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ogetto Misura 16.5\Realizzazione\def palazzo\"/>
    </mc:Choice>
  </mc:AlternateContent>
  <bookViews>
    <workbookView xWindow="0" yWindow="0" windowWidth="20496" windowHeight="7656" firstSheet="7" activeTab="8"/>
  </bookViews>
  <sheets>
    <sheet name="GENZANO_DATI_ANNUALI" sheetId="10" r:id="rId1"/>
    <sheet name="GENZANO_DATI_STAGIONALI" sheetId="1" r:id="rId2"/>
    <sheet name="GENZANO_TEMPERATURE" sheetId="5" r:id="rId3"/>
    <sheet name="GENZANO_PIOGGE" sheetId="4" r:id="rId4"/>
    <sheet name="Tmin-Tmax annuale" sheetId="16" r:id="rId5"/>
    <sheet name="Tmedia annuale" sheetId="11" r:id="rId6"/>
    <sheet name=" Pcum annuale" sheetId="12" r:id="rId7"/>
    <sheet name="Pmax annuale" sheetId="13" r:id="rId8"/>
    <sheet name="Pioggia - giorni" sheetId="14" r:id="rId9"/>
    <sheet name="Tmin-Tmax primavera" sheetId="17" r:id="rId10"/>
    <sheet name="Tmin-Tmax estate" sheetId="18" r:id="rId11"/>
    <sheet name="Tmin-Tmax autunno" sheetId="19" r:id="rId12"/>
    <sheet name="Tmin-Tmax inverno" sheetId="20" r:id="rId13"/>
    <sheet name="Tmedia primavera" sheetId="21" r:id="rId14"/>
    <sheet name="Tmedia estate" sheetId="22" r:id="rId15"/>
    <sheet name="Tmedia autunno" sheetId="23" r:id="rId16"/>
    <sheet name="Tmedia inverno" sheetId="24" r:id="rId17"/>
    <sheet name=" Pcum primavera" sheetId="25" r:id="rId18"/>
    <sheet name=" Pcum estate" sheetId="26" r:id="rId19"/>
    <sheet name=" Pcum autunno" sheetId="27" r:id="rId20"/>
    <sheet name=" Pcum inverno" sheetId="28" r:id="rId21"/>
    <sheet name="Pmax primavera" sheetId="29" r:id="rId22"/>
    <sheet name="Pmax estate" sheetId="30" r:id="rId23"/>
    <sheet name="Pmax autunno" sheetId="31" r:id="rId24"/>
    <sheet name="Pmax inverno" sheetId="32" r:id="rId25"/>
  </sheets>
  <externalReferences>
    <externalReference r:id="rId26"/>
  </externalReferences>
  <definedNames>
    <definedName name="_xlnm._FilterDatabase" localSheetId="3" hidden="1">GENZANO_PIOGGE!$C$93:$C$104</definedName>
    <definedName name="_xlnm._FilterDatabase" localSheetId="2" hidden="1">GENZANO_TEMPERATURE!$M$1:$M$9057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N32" i="1"/>
  <c r="O32" i="1"/>
  <c r="N33" i="1"/>
  <c r="O33" i="1"/>
  <c r="N34" i="1"/>
  <c r="O34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3" i="1"/>
  <c r="O3" i="1"/>
  <c r="N4" i="1"/>
  <c r="O4" i="1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E3" i="1"/>
  <c r="F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3" i="10"/>
  <c r="F3" i="10"/>
  <c r="E4" i="10"/>
  <c r="F4" i="10"/>
  <c r="E5" i="10"/>
  <c r="F5" i="10"/>
  <c r="E6" i="10"/>
  <c r="F6" i="10"/>
  <c r="E7" i="10"/>
  <c r="F7" i="10"/>
  <c r="E8" i="10"/>
  <c r="F8" i="10"/>
  <c r="E9" i="10"/>
  <c r="F9" i="10"/>
  <c r="E10" i="10"/>
  <c r="F10" i="10"/>
  <c r="E11" i="10"/>
  <c r="F11" i="10"/>
  <c r="E12" i="10"/>
  <c r="F12" i="10"/>
  <c r="E13" i="10"/>
  <c r="F13" i="10"/>
  <c r="E14" i="10"/>
  <c r="F14" i="10"/>
  <c r="E15" i="10"/>
  <c r="F15" i="10"/>
  <c r="E16" i="10"/>
  <c r="F16" i="10"/>
  <c r="E17" i="10"/>
  <c r="F17" i="10"/>
  <c r="E18" i="10"/>
  <c r="F18" i="10"/>
  <c r="E19" i="10"/>
  <c r="F19" i="10"/>
  <c r="E20" i="10"/>
  <c r="F20" i="10"/>
  <c r="E21" i="10"/>
  <c r="F21" i="10"/>
  <c r="E22" i="10"/>
  <c r="F22" i="10"/>
  <c r="E23" i="10"/>
  <c r="F23" i="10"/>
  <c r="E24" i="10"/>
  <c r="F24" i="10"/>
  <c r="E25" i="10"/>
  <c r="F25" i="10"/>
  <c r="E26" i="10"/>
  <c r="F26" i="10"/>
  <c r="E27" i="10"/>
  <c r="F27" i="10"/>
  <c r="C14" i="1" l="1"/>
  <c r="D14" i="1"/>
  <c r="C19" i="1"/>
  <c r="C20" i="1"/>
  <c r="C21" i="1"/>
  <c r="C22" i="1"/>
  <c r="C23" i="1"/>
  <c r="C24" i="1"/>
  <c r="C25" i="1"/>
  <c r="C26" i="1"/>
  <c r="C27" i="1"/>
  <c r="C28" i="1"/>
  <c r="L14" i="1" l="1"/>
  <c r="M14" i="1"/>
  <c r="L19" i="1"/>
  <c r="L20" i="1"/>
  <c r="L21" i="1"/>
  <c r="L22" i="1"/>
  <c r="L23" i="1"/>
  <c r="L24" i="1"/>
  <c r="L25" i="1"/>
  <c r="L26" i="1"/>
  <c r="L27" i="1"/>
  <c r="K18" i="1"/>
  <c r="C8" i="1" l="1"/>
  <c r="L7" i="1" l="1"/>
  <c r="L8" i="1"/>
  <c r="I3" i="10" l="1"/>
  <c r="I4" i="10" l="1"/>
  <c r="I5" i="10" l="1"/>
  <c r="I6" i="10" l="1"/>
  <c r="I7" i="10" l="1"/>
  <c r="I8" i="10" l="1"/>
  <c r="I9" i="10" l="1"/>
  <c r="I10" i="10" l="1"/>
  <c r="I11" i="10" l="1"/>
  <c r="I12" i="10" l="1"/>
  <c r="I13" i="10" l="1"/>
  <c r="I14" i="10" l="1"/>
  <c r="I15" i="10" l="1"/>
  <c r="I16" i="10" l="1"/>
  <c r="I17" i="10"/>
  <c r="I18" i="10" l="1"/>
  <c r="I19" i="10" l="1"/>
  <c r="I20" i="10"/>
  <c r="I21" i="10"/>
  <c r="G23" i="1"/>
  <c r="I25" i="10"/>
  <c r="H55" i="1"/>
  <c r="G55" i="1"/>
  <c r="P47" i="1"/>
  <c r="P18" i="1"/>
  <c r="P46" i="1"/>
  <c r="P45" i="1"/>
  <c r="P44" i="1"/>
  <c r="P17" i="1"/>
  <c r="P16" i="1"/>
  <c r="P15" i="1"/>
  <c r="P43" i="1"/>
  <c r="P42" i="1"/>
  <c r="P41" i="1"/>
  <c r="P14" i="1"/>
  <c r="P13" i="1"/>
  <c r="P12" i="1"/>
  <c r="P40" i="1"/>
  <c r="P39" i="1"/>
  <c r="P38" i="1"/>
  <c r="P11" i="1"/>
  <c r="P10" i="1"/>
  <c r="P9" i="1"/>
  <c r="P37" i="1"/>
  <c r="P36" i="1"/>
  <c r="P8" i="1"/>
  <c r="P7" i="1"/>
  <c r="P6" i="1"/>
  <c r="P34" i="1"/>
  <c r="P33" i="1"/>
  <c r="P32" i="1"/>
  <c r="P5" i="1"/>
  <c r="P4" i="1"/>
  <c r="P3" i="1"/>
  <c r="M22" i="1"/>
  <c r="D19" i="1"/>
  <c r="M18" i="1"/>
  <c r="L18" i="1"/>
  <c r="D18" i="1"/>
  <c r="C18" i="1"/>
  <c r="M17" i="1"/>
  <c r="L17" i="1"/>
  <c r="M16" i="1"/>
  <c r="L16" i="1"/>
  <c r="M15" i="1"/>
  <c r="L15" i="1"/>
  <c r="D17" i="1"/>
  <c r="C17" i="1"/>
  <c r="D16" i="1"/>
  <c r="C16" i="1"/>
  <c r="D15" i="1"/>
  <c r="C15" i="1"/>
  <c r="M13" i="1"/>
  <c r="L13" i="1"/>
  <c r="M12" i="1"/>
  <c r="L12" i="1"/>
  <c r="D13" i="1"/>
  <c r="C13" i="1"/>
  <c r="D12" i="1"/>
  <c r="C12" i="1"/>
  <c r="M11" i="1"/>
  <c r="L11" i="1"/>
  <c r="M10" i="1"/>
  <c r="L10" i="1"/>
  <c r="M9" i="1"/>
  <c r="L9" i="1"/>
  <c r="D11" i="1"/>
  <c r="C11" i="1"/>
  <c r="D10" i="1"/>
  <c r="C10" i="1"/>
  <c r="D9" i="1"/>
  <c r="C9" i="1"/>
  <c r="K36" i="1"/>
  <c r="M6" i="1"/>
  <c r="L6" i="1"/>
  <c r="D8" i="1"/>
  <c r="D7" i="1"/>
  <c r="C7" i="1"/>
  <c r="D6" i="1"/>
  <c r="C6" i="1"/>
  <c r="M5" i="1"/>
  <c r="L5" i="1"/>
  <c r="M4" i="1"/>
  <c r="L4" i="1"/>
  <c r="M3" i="1"/>
  <c r="L3" i="1"/>
  <c r="D5" i="1"/>
  <c r="C5" i="1"/>
  <c r="D4" i="1"/>
  <c r="C4" i="1"/>
  <c r="D3" i="1"/>
  <c r="C3" i="1"/>
  <c r="M8" i="1" l="1"/>
  <c r="M7" i="1"/>
  <c r="H52" i="1"/>
  <c r="I22" i="10"/>
  <c r="I24" i="10"/>
  <c r="I26" i="10"/>
  <c r="I23" i="10"/>
  <c r="I27" i="10"/>
  <c r="M26" i="1"/>
  <c r="M20" i="1"/>
  <c r="D27" i="1"/>
  <c r="D23" i="1"/>
  <c r="M19" i="1"/>
  <c r="D28" i="1"/>
  <c r="D26" i="1"/>
  <c r="D22" i="1"/>
  <c r="D20" i="1"/>
  <c r="M27" i="1"/>
  <c r="D21" i="1"/>
  <c r="D24" i="1"/>
  <c r="M24" i="1"/>
  <c r="D25" i="1"/>
  <c r="G27" i="1"/>
  <c r="Q55" i="1"/>
  <c r="G23" i="10"/>
  <c r="P21" i="1"/>
  <c r="H20" i="10"/>
  <c r="P48" i="1"/>
  <c r="G27" i="10"/>
  <c r="G25" i="10"/>
  <c r="P24" i="1"/>
  <c r="H23" i="10"/>
  <c r="H19" i="10"/>
  <c r="G56" i="1"/>
  <c r="G54" i="1"/>
  <c r="G51" i="1"/>
  <c r="H25" i="1"/>
  <c r="P20" i="1"/>
  <c r="G22" i="10"/>
  <c r="H26" i="10"/>
  <c r="H51" i="1"/>
  <c r="Q56" i="1"/>
  <c r="P56" i="1"/>
  <c r="P27" i="1"/>
  <c r="H23" i="1"/>
  <c r="H24" i="10"/>
  <c r="G22" i="1"/>
  <c r="Q53" i="1"/>
  <c r="H27" i="1"/>
  <c r="P26" i="1"/>
  <c r="Q24" i="1"/>
  <c r="G52" i="1"/>
  <c r="Q52" i="1"/>
  <c r="H22" i="10"/>
  <c r="G26" i="10"/>
  <c r="P22" i="1"/>
  <c r="P23" i="1"/>
  <c r="G24" i="10"/>
  <c r="Q23" i="1"/>
  <c r="Q51" i="1"/>
  <c r="H24" i="1"/>
  <c r="G53" i="1"/>
  <c r="P52" i="1"/>
  <c r="H25" i="10"/>
  <c r="G26" i="1"/>
  <c r="P25" i="1"/>
  <c r="H54" i="1"/>
  <c r="P19" i="1"/>
  <c r="P53" i="1"/>
  <c r="H28" i="1"/>
  <c r="H21" i="10"/>
  <c r="Q22" i="1"/>
  <c r="P49" i="1"/>
  <c r="H53" i="1"/>
  <c r="P54" i="1"/>
  <c r="H26" i="1"/>
  <c r="Q25" i="1"/>
  <c r="H56" i="1"/>
  <c r="G25" i="1"/>
  <c r="P51" i="1"/>
  <c r="G24" i="1"/>
  <c r="P50" i="1"/>
  <c r="Q54" i="1"/>
  <c r="H27" i="10"/>
  <c r="Q27" i="1"/>
  <c r="P55" i="1"/>
  <c r="G28" i="1"/>
  <c r="H22" i="1"/>
  <c r="Q26" i="1"/>
  <c r="P57" i="1"/>
  <c r="Q57" i="1"/>
  <c r="M23" i="1"/>
  <c r="M21" i="1"/>
  <c r="M25" i="1"/>
  <c r="C3" i="10" l="1"/>
  <c r="D3" i="10"/>
  <c r="C4" i="10"/>
  <c r="D4" i="10"/>
  <c r="C5" i="10"/>
  <c r="D5" i="10"/>
  <c r="C6" i="10"/>
  <c r="D6" i="10"/>
  <c r="C7" i="10"/>
  <c r="D7" i="10"/>
  <c r="C8" i="10"/>
  <c r="D8" i="10"/>
  <c r="C9" i="10"/>
  <c r="D9" i="10"/>
  <c r="C10" i="10"/>
  <c r="D10" i="10"/>
  <c r="C11" i="10"/>
  <c r="D11" i="10"/>
  <c r="C12" i="10"/>
  <c r="D12" i="10"/>
  <c r="C13" i="10"/>
  <c r="D13" i="10"/>
  <c r="C14" i="10"/>
  <c r="D14" i="10"/>
  <c r="C15" i="10"/>
  <c r="D15" i="10"/>
  <c r="C16" i="10"/>
  <c r="D16" i="10"/>
  <c r="C17" i="10"/>
  <c r="D17" i="10"/>
  <c r="C18" i="10"/>
  <c r="D18" i="10"/>
  <c r="C19" i="10"/>
  <c r="D19" i="10"/>
  <c r="C20" i="10"/>
  <c r="D20" i="10"/>
  <c r="C21" i="10"/>
  <c r="D21" i="10"/>
  <c r="C22" i="10"/>
  <c r="D22" i="10"/>
  <c r="C23" i="10"/>
  <c r="D23" i="10"/>
  <c r="C24" i="10"/>
  <c r="D24" i="10"/>
  <c r="C25" i="10"/>
  <c r="D25" i="10"/>
  <c r="C26" i="10"/>
  <c r="D26" i="10"/>
  <c r="C27" i="10"/>
  <c r="D27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H3" i="10" l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G5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4" i="10"/>
  <c r="G3" i="10"/>
  <c r="L32" i="1" l="1"/>
  <c r="M32" i="1"/>
  <c r="L33" i="1"/>
  <c r="M33" i="1"/>
  <c r="L34" i="1"/>
  <c r="M34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K47" i="1"/>
  <c r="K46" i="1"/>
  <c r="K45" i="1"/>
  <c r="K44" i="1"/>
  <c r="K43" i="1"/>
  <c r="K42" i="1"/>
  <c r="K41" i="1"/>
  <c r="K40" i="1"/>
  <c r="K39" i="1"/>
  <c r="K38" i="1"/>
  <c r="K37" i="1"/>
  <c r="B36" i="1"/>
  <c r="K34" i="1"/>
  <c r="K33" i="1"/>
  <c r="K32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B47" i="1"/>
  <c r="B46" i="1"/>
  <c r="B45" i="1"/>
  <c r="B44" i="1"/>
  <c r="B43" i="1"/>
  <c r="B42" i="1"/>
  <c r="B41" i="1"/>
  <c r="B40" i="1"/>
  <c r="B39" i="1"/>
  <c r="B38" i="1"/>
  <c r="B37" i="1"/>
  <c r="B35" i="1"/>
  <c r="B34" i="1"/>
  <c r="B33" i="1"/>
  <c r="B32" i="1"/>
  <c r="K17" i="1"/>
  <c r="K16" i="1"/>
  <c r="K15" i="1"/>
  <c r="K14" i="1"/>
  <c r="K13" i="1"/>
  <c r="K12" i="1"/>
  <c r="K11" i="1"/>
  <c r="K10" i="1"/>
  <c r="K9" i="1"/>
  <c r="K8" i="1"/>
  <c r="K7" i="1"/>
  <c r="K4" i="1"/>
  <c r="K5" i="1"/>
  <c r="K6" i="1"/>
  <c r="K3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Q47" i="1" l="1"/>
  <c r="H47" i="1"/>
  <c r="G47" i="1"/>
  <c r="Q18" i="1"/>
  <c r="H18" i="1"/>
  <c r="G18" i="1"/>
  <c r="H46" i="1"/>
  <c r="G46" i="1"/>
  <c r="Q17" i="1"/>
  <c r="H17" i="1"/>
  <c r="G17" i="1"/>
  <c r="Q46" i="1"/>
  <c r="H45" i="1"/>
  <c r="Q44" i="1"/>
  <c r="H44" i="1"/>
  <c r="G44" i="1"/>
  <c r="Q15" i="1"/>
  <c r="H15" i="1"/>
  <c r="G15" i="1"/>
  <c r="Q43" i="1"/>
  <c r="H43" i="1"/>
  <c r="G43" i="1"/>
  <c r="Q14" i="1"/>
  <c r="H14" i="1"/>
  <c r="G14" i="1"/>
  <c r="Q42" i="1"/>
  <c r="H42" i="1"/>
  <c r="G42" i="1"/>
  <c r="Q13" i="1"/>
  <c r="H13" i="1"/>
  <c r="G13" i="1"/>
  <c r="Q41" i="1"/>
  <c r="H41" i="1"/>
  <c r="G41" i="1"/>
  <c r="Q12" i="1"/>
  <c r="H12" i="1"/>
  <c r="G12" i="1"/>
  <c r="Q40" i="1"/>
  <c r="H40" i="1"/>
  <c r="G40" i="1"/>
  <c r="Q11" i="1"/>
  <c r="H11" i="1"/>
  <c r="G11" i="1"/>
  <c r="Q39" i="1"/>
  <c r="H39" i="1"/>
  <c r="G39" i="1"/>
  <c r="Q10" i="1"/>
  <c r="H10" i="1"/>
  <c r="G10" i="1"/>
  <c r="Q38" i="1"/>
  <c r="H38" i="1"/>
  <c r="G38" i="1"/>
  <c r="Q9" i="1"/>
  <c r="H9" i="1"/>
  <c r="G9" i="1"/>
  <c r="Q37" i="1"/>
  <c r="H37" i="1"/>
  <c r="G37" i="1"/>
  <c r="Q8" i="1"/>
  <c r="H8" i="1"/>
  <c r="G8" i="1"/>
  <c r="Q36" i="1"/>
  <c r="H36" i="1"/>
  <c r="G36" i="1"/>
  <c r="Q7" i="1"/>
  <c r="H7" i="1"/>
  <c r="G7" i="1"/>
  <c r="H35" i="1"/>
  <c r="G35" i="1"/>
  <c r="Q6" i="1"/>
  <c r="H6" i="1"/>
  <c r="G6" i="1"/>
  <c r="H34" i="1"/>
  <c r="Q5" i="1"/>
  <c r="H5" i="1"/>
  <c r="Q34" i="1"/>
  <c r="G34" i="1"/>
  <c r="G5" i="1"/>
  <c r="Q33" i="1"/>
  <c r="H33" i="1"/>
  <c r="G33" i="1"/>
  <c r="Q4" i="1"/>
  <c r="H4" i="1"/>
  <c r="G4" i="1"/>
  <c r="G32" i="1"/>
  <c r="Q32" i="1"/>
  <c r="H32" i="1"/>
  <c r="Q3" i="1"/>
  <c r="G3" i="1"/>
  <c r="H3" i="1"/>
  <c r="G45" i="1" l="1"/>
  <c r="Q45" i="1"/>
  <c r="B28" i="1" l="1"/>
  <c r="M57" i="1" l="1"/>
  <c r="K57" i="1"/>
  <c r="L57" i="1" l="1"/>
  <c r="B56" i="1" l="1"/>
  <c r="C56" i="1"/>
  <c r="D56" i="1"/>
  <c r="L50" i="1" l="1"/>
  <c r="L48" i="1"/>
  <c r="L51" i="1"/>
  <c r="L49" i="1"/>
  <c r="B22" i="1"/>
  <c r="C51" i="1"/>
  <c r="C49" i="1"/>
  <c r="C50" i="1"/>
  <c r="C48" i="1"/>
  <c r="M56" i="1" l="1"/>
  <c r="K56" i="1"/>
  <c r="L56" i="1"/>
  <c r="C55" i="1"/>
  <c r="B50" i="1"/>
  <c r="D50" i="1"/>
  <c r="M49" i="1"/>
  <c r="B51" i="1"/>
  <c r="B49" i="1"/>
  <c r="D49" i="1"/>
  <c r="M48" i="1"/>
  <c r="D48" i="1"/>
  <c r="M50" i="1"/>
  <c r="K22" i="1"/>
  <c r="K50" i="1"/>
  <c r="K19" i="1"/>
  <c r="K49" i="1"/>
  <c r="K48" i="1"/>
  <c r="K20" i="1"/>
  <c r="M51" i="1"/>
  <c r="D51" i="1"/>
  <c r="B48" i="1"/>
  <c r="K21" i="1"/>
  <c r="B19" i="1"/>
  <c r="B21" i="1"/>
  <c r="B20" i="1"/>
  <c r="M54" i="1" l="1"/>
  <c r="L52" i="1"/>
  <c r="L55" i="1"/>
  <c r="L53" i="1"/>
  <c r="M53" i="1"/>
  <c r="K51" i="1"/>
  <c r="B53" i="1"/>
  <c r="C53" i="1"/>
  <c r="C54" i="1"/>
  <c r="C52" i="1"/>
  <c r="L54" i="1"/>
  <c r="B26" i="1"/>
  <c r="B27" i="1"/>
  <c r="K27" i="1"/>
  <c r="K26" i="1"/>
  <c r="D55" i="1"/>
  <c r="M55" i="1"/>
  <c r="K55" i="1"/>
  <c r="B55" i="1"/>
  <c r="G20" i="10" l="1"/>
  <c r="G21" i="10"/>
  <c r="G19" i="10"/>
  <c r="Q16" i="1"/>
  <c r="H16" i="1"/>
  <c r="M52" i="1"/>
  <c r="B52" i="1"/>
  <c r="B54" i="1"/>
  <c r="K53" i="1"/>
  <c r="K24" i="1"/>
  <c r="K52" i="1"/>
  <c r="K54" i="1"/>
  <c r="K25" i="1"/>
  <c r="D53" i="1"/>
  <c r="D54" i="1"/>
  <c r="D52" i="1"/>
  <c r="K23" i="1"/>
  <c r="B23" i="1"/>
  <c r="B25" i="1"/>
  <c r="B24" i="1"/>
  <c r="G16" i="1" l="1"/>
  <c r="G20" i="1"/>
  <c r="Q50" i="1"/>
  <c r="Q19" i="1"/>
  <c r="G19" i="1"/>
  <c r="H19" i="1"/>
  <c r="H49" i="1"/>
  <c r="Q48" i="1"/>
  <c r="H20" i="1"/>
  <c r="Q21" i="1"/>
  <c r="H48" i="1"/>
  <c r="H50" i="1"/>
  <c r="G49" i="1"/>
  <c r="G48" i="1"/>
  <c r="G50" i="1"/>
  <c r="H21" i="1"/>
  <c r="Q49" i="1"/>
  <c r="G21" i="1"/>
  <c r="Q20" i="1"/>
</calcChain>
</file>

<file path=xl/sharedStrings.xml><?xml version="1.0" encoding="utf-8"?>
<sst xmlns="http://schemas.openxmlformats.org/spreadsheetml/2006/main" count="1276" uniqueCount="45">
  <si>
    <t>Pcum</t>
  </si>
  <si>
    <t>Pmax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</si>
  <si>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</si>
  <si>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</si>
  <si>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</si>
  <si>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</si>
  <si>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</si>
  <si>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</si>
  <si>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</si>
  <si>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</si>
  <si>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</si>
  <si>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</si>
  <si>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</si>
  <si>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</si>
  <si>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PRIMAVERA (mar-mag)</t>
  </si>
  <si>
    <t>ESTATE (giu-ago)</t>
  </si>
  <si>
    <t>AUTUNNO (set-nov)</t>
  </si>
  <si>
    <t>INVERNO(dic-feb)</t>
  </si>
  <si>
    <t>Anno</t>
  </si>
  <si>
    <t>GENZANO</t>
  </si>
  <si>
    <t>temperatura</t>
  </si>
  <si>
    <t>dato mancante</t>
  </si>
  <si>
    <t>PRIMAVERA</t>
  </si>
  <si>
    <t>ESTATE</t>
  </si>
  <si>
    <t>AUTUNNO</t>
  </si>
  <si>
    <t>INVERNO</t>
  </si>
  <si>
    <t>anno</t>
  </si>
  <si>
    <t>Giorni piovosi</t>
  </si>
  <si>
    <t xml:space="preserve">n°giorni NO PIOGGIA </t>
  </si>
  <si>
    <t>&gt; 1mm</t>
  </si>
  <si>
    <t>&lt; 1mm</t>
  </si>
  <si>
    <t>somma</t>
  </si>
  <si>
    <t>gg_piovosi &gt;5mm</t>
  </si>
  <si>
    <t>n° giorni piovosi &gt; 5mm</t>
  </si>
  <si>
    <t>datomacante</t>
  </si>
  <si>
    <t>Tmin (ass)</t>
  </si>
  <si>
    <t xml:space="preserve">Tmedia </t>
  </si>
  <si>
    <t>Tmax (ass)</t>
  </si>
  <si>
    <t>Tmin (media)</t>
  </si>
  <si>
    <t>Tmax (media)</t>
  </si>
  <si>
    <t>min (ass)</t>
  </si>
  <si>
    <t xml:space="preserve">media </t>
  </si>
  <si>
    <t>max (ass)</t>
  </si>
  <si>
    <t>min (media)</t>
  </si>
  <si>
    <t>max (media)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</si>
</sst>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12" applyNumberFormat="0" applyAlignment="0" applyProtection="0"/>
    <xf numFmtId="0" fontId="11" fillId="6" borderId="13" applyNumberFormat="0" applyAlignment="0" applyProtection="0"/>
    <xf numFmtId="0" fontId="12" fillId="6" borderId="12" applyNumberFormat="0" applyAlignment="0" applyProtection="0"/>
    <xf numFmtId="0" fontId="13" fillId="0" borderId="14" applyNumberFormat="0" applyFill="0" applyAlignment="0" applyProtection="0"/>
    <xf numFmtId="0" fontId="14" fillId="7" borderId="15" applyNumberFormat="0" applyAlignment="0" applyProtection="0"/>
    <xf numFmtId="0" fontId="15" fillId="0" borderId="0" applyNumberFormat="0" applyFill="0" applyBorder="0" applyAlignment="0" applyProtection="0"/>
    <xf numFmtId="0" fontId="3" fillId="8" borderId="16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</cellStyleXfs>
  <cellXfs count="57">
    <xf numFmtId="0" fontId="0" fillId="0" borderId="0" xfId="0"/>
    <xf numFmtId="0" fontId="0" fillId="0" borderId="0" xfId="0" applyBorder="1"/>
    <xf numFmtId="0" fontId="0" fillId="0" borderId="0" xfId="0" applyFill="1" applyBorder="1"/>
    <xf numFmtId="2" fontId="0" fillId="0" borderId="0" xfId="0" applyNumberFormat="1" applyFill="1"/>
    <xf numFmtId="0" fontId="0" fillId="0" borderId="0" xfId="0" applyFill="1"/>
    <xf numFmtId="0" fontId="0" fillId="0" borderId="5" xfId="0" applyFill="1" applyBorder="1"/>
    <xf numFmtId="0" fontId="0" fillId="0" borderId="0" xfId="0" applyNumberFormat="1" applyFill="1"/>
    <xf numFmtId="0" fontId="0" fillId="0" borderId="0" xfId="0" applyNumberFormat="1" applyFill="1" applyAlignment="1">
      <alignment horizontal="center" vertical="center"/>
    </xf>
    <xf numFmtId="0" fontId="0" fillId="0" borderId="6" xfId="0" applyFill="1" applyBorder="1"/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Border="1"/>
    <xf numFmtId="0" fontId="0" fillId="0" borderId="0" xfId="0"/>
    <xf numFmtId="0" fontId="0" fillId="0" borderId="0" xfId="0" applyNumberForma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2" fontId="0" fillId="0" borderId="18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8" xfId="0" applyFill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 wrapText="1"/>
    </xf>
    <xf numFmtId="0" fontId="0" fillId="0" borderId="18" xfId="0" applyFill="1" applyBorder="1"/>
    <xf numFmtId="2" fontId="0" fillId="0" borderId="18" xfId="0" applyNumberFormat="1" applyBorder="1"/>
    <xf numFmtId="0" fontId="0" fillId="0" borderId="18" xfId="0" applyNumberFormat="1" applyBorder="1" applyAlignment="1">
      <alignment horizontal="center"/>
    </xf>
    <xf numFmtId="0" fontId="0" fillId="0" borderId="18" xfId="0" applyNumberFormat="1" applyFill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2" fontId="0" fillId="0" borderId="18" xfId="0" applyNumberFormat="1" applyFill="1" applyBorder="1" applyAlignment="1">
      <alignment horizontal="center" vertical="center" wrapText="1"/>
    </xf>
  </cellXfs>
  <cellStyles count="43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Neutrale 2" xfId="35"/>
    <cellStyle name="Normale" xfId="0" builtinId="0"/>
    <cellStyle name="Normale 2" xfId="42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17.xml"/><Relationship Id="rId7" Type="http://schemas.openxmlformats.org/officeDocument/2006/relationships/chartsheet" Target="chartsheets/sheet3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3.xml"/><Relationship Id="rId25" Type="http://schemas.openxmlformats.org/officeDocument/2006/relationships/chartsheet" Target="chartsheets/sheet2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6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7.xml"/><Relationship Id="rId24" Type="http://schemas.openxmlformats.org/officeDocument/2006/relationships/chartsheet" Target="chartsheets/sheet20.xml"/><Relationship Id="rId5" Type="http://schemas.openxmlformats.org/officeDocument/2006/relationships/chartsheet" Target="chartsheets/sheet1.xml"/><Relationship Id="rId15" Type="http://schemas.openxmlformats.org/officeDocument/2006/relationships/chartsheet" Target="chartsheets/sheet11.xml"/><Relationship Id="rId23" Type="http://schemas.openxmlformats.org/officeDocument/2006/relationships/chartsheet" Target="chartsheets/sheet19.xml"/><Relationship Id="rId28" Type="http://schemas.openxmlformats.org/officeDocument/2006/relationships/styles" Target="styles.xml"/><Relationship Id="rId10" Type="http://schemas.openxmlformats.org/officeDocument/2006/relationships/chartsheet" Target="chartsheets/sheet6.xml"/><Relationship Id="rId19" Type="http://schemas.openxmlformats.org/officeDocument/2006/relationships/chartsheet" Target="chartsheets/sheet15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5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8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GENZANO_DATI_ANNUALI!$B$2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GENZANO_DATI_ANNUALI!$A$3:$A$27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xVal>
          <c:yVal>
            <c:numRef>
              <c:f>GENZANO_DATI_ANNUALI!$B$3:$B$27</c:f>
              <c:numCache>
                <c:formatCode>0.00</c:formatCode>
                <c:ptCount val="25"/>
                <c:pt idx="0">
                  <c:v>-6.2</c:v>
                </c:pt>
                <c:pt idx="1">
                  <c:v>-5.3</c:v>
                </c:pt>
                <c:pt idx="2">
                  <c:v>-4.2</c:v>
                </c:pt>
                <c:pt idx="3">
                  <c:v>-3.6</c:v>
                </c:pt>
                <c:pt idx="4">
                  <c:v>-3.9</c:v>
                </c:pt>
                <c:pt idx="5">
                  <c:v>-5.0999999999999996</c:v>
                </c:pt>
                <c:pt idx="6">
                  <c:v>-8</c:v>
                </c:pt>
                <c:pt idx="7">
                  <c:v>-6.8</c:v>
                </c:pt>
                <c:pt idx="8">
                  <c:v>-4.4000000000000004</c:v>
                </c:pt>
                <c:pt idx="9">
                  <c:v>-4.4000000000000004</c:v>
                </c:pt>
                <c:pt idx="10">
                  <c:v>-6.3</c:v>
                </c:pt>
                <c:pt idx="11">
                  <c:v>-3.2</c:v>
                </c:pt>
                <c:pt idx="12">
                  <c:v>-5.7</c:v>
                </c:pt>
                <c:pt idx="13">
                  <c:v>-5.7</c:v>
                </c:pt>
                <c:pt idx="14">
                  <c:v>-7.8000001907348633</c:v>
                </c:pt>
                <c:pt idx="15">
                  <c:v>-3.2000000476837158</c:v>
                </c:pt>
                <c:pt idx="16">
                  <c:v>-4.6999998092651367</c:v>
                </c:pt>
                <c:pt idx="17">
                  <c:v>-6.8000001907348633</c:v>
                </c:pt>
                <c:pt idx="18">
                  <c:v>-8.1999998092651367</c:v>
                </c:pt>
                <c:pt idx="19">
                  <c:v>-3.5999999046325684</c:v>
                </c:pt>
                <c:pt idx="20">
                  <c:v>-4.8000001907348633</c:v>
                </c:pt>
                <c:pt idx="21">
                  <c:v>-3.2999999523162842</c:v>
                </c:pt>
                <c:pt idx="22">
                  <c:v>-4.5999999999999996</c:v>
                </c:pt>
                <c:pt idx="23">
                  <c:v>-1.7</c:v>
                </c:pt>
                <c:pt idx="24">
                  <c:v>-1.3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9C-44EE-83D8-0FA173DEB747}"/>
            </c:ext>
          </c:extLst>
        </c:ser>
        <c:ser>
          <c:idx val="1"/>
          <c:order val="1"/>
          <c:tx>
            <c:strRef>
              <c:f>GENZANO_DATI_ANNUALI!$D$2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GENZANO_DATI_ANNUALI!$A$3:$A$27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xVal>
          <c:yVal>
            <c:numRef>
              <c:f>GENZANO_DATI_ANNUALI!$D$3:$D$27</c:f>
              <c:numCache>
                <c:formatCode>0.00</c:formatCode>
                <c:ptCount val="25"/>
                <c:pt idx="0">
                  <c:v>41.9</c:v>
                </c:pt>
                <c:pt idx="1">
                  <c:v>40.200000000000003</c:v>
                </c:pt>
                <c:pt idx="2">
                  <c:v>39.5</c:v>
                </c:pt>
                <c:pt idx="3">
                  <c:v>40.700000000000003</c:v>
                </c:pt>
                <c:pt idx="4">
                  <c:v>39.6</c:v>
                </c:pt>
                <c:pt idx="5">
                  <c:v>41.5</c:v>
                </c:pt>
                <c:pt idx="6">
                  <c:v>41.6</c:v>
                </c:pt>
                <c:pt idx="7">
                  <c:v>42.4</c:v>
                </c:pt>
                <c:pt idx="8">
                  <c:v>40.299999999999997</c:v>
                </c:pt>
                <c:pt idx="9">
                  <c:v>40.6</c:v>
                </c:pt>
                <c:pt idx="10">
                  <c:v>38.5</c:v>
                </c:pt>
                <c:pt idx="11">
                  <c:v>40</c:v>
                </c:pt>
                <c:pt idx="12">
                  <c:v>41.9</c:v>
                </c:pt>
                <c:pt idx="13">
                  <c:v>42.1</c:v>
                </c:pt>
                <c:pt idx="14">
                  <c:v>39.099998474121094</c:v>
                </c:pt>
                <c:pt idx="15">
                  <c:v>40.200000762939453</c:v>
                </c:pt>
                <c:pt idx="16">
                  <c:v>38.200000762939453</c:v>
                </c:pt>
                <c:pt idx="17">
                  <c:v>42.900001525878906</c:v>
                </c:pt>
                <c:pt idx="18">
                  <c:v>38.5</c:v>
                </c:pt>
                <c:pt idx="19">
                  <c:v>40.299999237060547</c:v>
                </c:pt>
                <c:pt idx="20">
                  <c:v>39.400001525878906</c:v>
                </c:pt>
                <c:pt idx="21">
                  <c:v>44</c:v>
                </c:pt>
                <c:pt idx="22">
                  <c:v>42.2</c:v>
                </c:pt>
                <c:pt idx="23">
                  <c:v>41.9</c:v>
                </c:pt>
                <c:pt idx="24">
                  <c:v>38.200000762939453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9C-44EE-83D8-0FA173DEB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20288"/>
        <c:axId val="438951536"/>
      </c:scatterChart>
      <c:valAx>
        <c:axId val="210320288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438951536"/>
        <c:crosses val="autoZero"/>
        <c:crossBetween val="midCat"/>
        <c:majorUnit val="1"/>
      </c:valAx>
      <c:valAx>
        <c:axId val="43895153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210320288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GENZANO_DATI_STAGIONALI!$C$2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GENZANO_DATI_STAGIONALI!$C$3:$C$28</c:f>
              <c:numCache>
                <c:formatCode>0.00</c:formatCode>
                <c:ptCount val="26"/>
                <c:pt idx="0">
                  <c:v>12.979135752688173</c:v>
                </c:pt>
                <c:pt idx="1">
                  <c:v>13.562276433691755</c:v>
                </c:pt>
                <c:pt idx="2">
                  <c:v>12.867508959205869</c:v>
                </c:pt>
                <c:pt idx="3">
                  <c:v>12.970149552633464</c:v>
                </c:pt>
                <c:pt idx="4">
                  <c:v>11.578681711458593</c:v>
                </c:pt>
                <c:pt idx="5">
                  <c:v>12.704044952210273</c:v>
                </c:pt>
                <c:pt idx="6">
                  <c:v>12.965151807416822</c:v>
                </c:pt>
                <c:pt idx="7">
                  <c:v>13.638567801672641</c:v>
                </c:pt>
                <c:pt idx="8">
                  <c:v>13.074469235364399</c:v>
                </c:pt>
                <c:pt idx="9">
                  <c:v>13.277493727598568</c:v>
                </c:pt>
                <c:pt idx="10">
                  <c:v>12.318097072879331</c:v>
                </c:pt>
                <c:pt idx="11">
                  <c:v>12.363513291517322</c:v>
                </c:pt>
                <c:pt idx="12">
                  <c:v>13.254326463560338</c:v>
                </c:pt>
                <c:pt idx="13">
                  <c:v>13.159608721624851</c:v>
                </c:pt>
                <c:pt idx="14">
                  <c:v>12.575253301127688</c:v>
                </c:pt>
                <c:pt idx="15">
                  <c:v>12.914484764008895</c:v>
                </c:pt>
                <c:pt idx="16">
                  <c:v>12.682235274444636</c:v>
                </c:pt>
                <c:pt idx="17">
                  <c:v>13.37436978007303</c:v>
                </c:pt>
                <c:pt idx="18">
                  <c:v>13.822858427947338</c:v>
                </c:pt>
                <c:pt idx="19">
                  <c:v>11.877728498387937</c:v>
                </c:pt>
                <c:pt idx="20">
                  <c:v>12.795806449153455</c:v>
                </c:pt>
                <c:pt idx="21">
                  <c:v>11.642122151711545</c:v>
                </c:pt>
                <c:pt idx="22">
                  <c:v>12.257850955794504</c:v>
                </c:pt>
                <c:pt idx="23">
                  <c:v>12.741453106332139</c:v>
                </c:pt>
                <c:pt idx="24">
                  <c:v>14.937045997610511</c:v>
                </c:pt>
                <c:pt idx="25">
                  <c:v>13.301724910394265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AA-4934-8DF1-FCCBA8264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217512"/>
        <c:axId val="579215160"/>
      </c:scatterChart>
      <c:valAx>
        <c:axId val="579217512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5160"/>
        <c:crosses val="autoZero"/>
        <c:crossBetween val="midCat"/>
        <c:majorUnit val="1"/>
      </c:valAx>
      <c:valAx>
        <c:axId val="579215160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7512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GENZANO_DATI_STAGIONALI!$L$2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GENZANO_DATI_STAGIONALI!$J$3:$J$28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GENZANO_DATI_STAGIONALI!$L$3:$L$28</c:f>
              <c:numCache>
                <c:formatCode>0.00</c:formatCode>
                <c:ptCount val="26"/>
                <c:pt idx="0">
                  <c:v>24.431363799283151</c:v>
                </c:pt>
                <c:pt idx="1">
                  <c:v>24.385547619047617</c:v>
                </c:pt>
                <c:pt idx="2">
                  <c:v>23.509438722253662</c:v>
                </c:pt>
                <c:pt idx="3">
                  <c:v>26.248380767480228</c:v>
                </c:pt>
                <c:pt idx="4">
                  <c:v>23.271693996415774</c:v>
                </c:pt>
                <c:pt idx="5">
                  <c:v>23.271693996415774</c:v>
                </c:pt>
                <c:pt idx="6">
                  <c:v>23.115242532855437</c:v>
                </c:pt>
                <c:pt idx="7">
                  <c:v>25.150529290686197</c:v>
                </c:pt>
                <c:pt idx="8">
                  <c:v>24.738387694145757</c:v>
                </c:pt>
                <c:pt idx="9">
                  <c:v>24.069920848267625</c:v>
                </c:pt>
                <c:pt idx="10">
                  <c:v>23.884540621266428</c:v>
                </c:pt>
                <c:pt idx="11">
                  <c:v>24.006792264038229</c:v>
                </c:pt>
                <c:pt idx="12">
                  <c:v>26.220244922341696</c:v>
                </c:pt>
                <c:pt idx="13">
                  <c:v>23.536772647588791</c:v>
                </c:pt>
                <c:pt idx="14">
                  <c:v>23.116210922341594</c:v>
                </c:pt>
                <c:pt idx="15">
                  <c:v>24.796735380314015</c:v>
                </c:pt>
                <c:pt idx="16">
                  <c:v>23.39764038807175</c:v>
                </c:pt>
                <c:pt idx="17">
                  <c:v>26.12732973281058</c:v>
                </c:pt>
                <c:pt idx="18">
                  <c:v>24.124239270537316</c:v>
                </c:pt>
                <c:pt idx="19">
                  <c:v>25.239964158261547</c:v>
                </c:pt>
                <c:pt idx="20">
                  <c:v>23.7116368215856</c:v>
                </c:pt>
                <c:pt idx="21">
                  <c:v>25.777577655902189</c:v>
                </c:pt>
                <c:pt idx="22">
                  <c:v>25.522667264038233</c:v>
                </c:pt>
                <c:pt idx="23">
                  <c:v>25.122314814814818</c:v>
                </c:pt>
                <c:pt idx="24">
                  <c:v>27.123119772998809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CF-4BF9-8B64-2AF5ACD7D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215552"/>
        <c:axId val="579218296"/>
      </c:scatterChart>
      <c:valAx>
        <c:axId val="579215552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8296"/>
        <c:crosses val="autoZero"/>
        <c:crossBetween val="midCat"/>
        <c:majorUnit val="1"/>
      </c:valAx>
      <c:valAx>
        <c:axId val="57921829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5552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GENZANO_DATI_STAGIONALI!$C$31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GENZANO_DATI_STAGIONALI!$A$32:$A$57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xVal>
          <c:yVal>
            <c:numRef>
              <c:f>GENZANO_DATI_STAGIONALI!$C$32:$C$57</c:f>
              <c:numCache>
                <c:formatCode>0.00</c:formatCode>
                <c:ptCount val="26"/>
                <c:pt idx="0">
                  <c:v>15.786121014902847</c:v>
                </c:pt>
                <c:pt idx="1">
                  <c:v>15.791901411136541</c:v>
                </c:pt>
                <c:pt idx="2">
                  <c:v>14.692067681376175</c:v>
                </c:pt>
                <c:pt idx="3">
                  <c:v>15.539362903225808</c:v>
                </c:pt>
                <c:pt idx="4">
                  <c:v>11.578681711458593</c:v>
                </c:pt>
                <c:pt idx="5">
                  <c:v>14.791703418004262</c:v>
                </c:pt>
                <c:pt idx="6">
                  <c:v>15.834371863799282</c:v>
                </c:pt>
                <c:pt idx="7">
                  <c:v>13.953333469689888</c:v>
                </c:pt>
                <c:pt idx="8">
                  <c:v>15.591042413381123</c:v>
                </c:pt>
                <c:pt idx="9">
                  <c:v>14.96740083632019</c:v>
                </c:pt>
                <c:pt idx="10">
                  <c:v>14.514511814574314</c:v>
                </c:pt>
                <c:pt idx="11">
                  <c:v>15.933902031063321</c:v>
                </c:pt>
                <c:pt idx="12">
                  <c:v>16.955454545454543</c:v>
                </c:pt>
                <c:pt idx="13">
                  <c:v>16.643800689835142</c:v>
                </c:pt>
                <c:pt idx="14">
                  <c:v>16.230779709578517</c:v>
                </c:pt>
                <c:pt idx="15">
                  <c:v>16.223938745351521</c:v>
                </c:pt>
                <c:pt idx="16">
                  <c:v>15.04821983285275</c:v>
                </c:pt>
                <c:pt idx="17">
                  <c:v>14.911214156912612</c:v>
                </c:pt>
                <c:pt idx="18">
                  <c:v>16.273009265183049</c:v>
                </c:pt>
                <c:pt idx="19">
                  <c:v>16.994637104345475</c:v>
                </c:pt>
                <c:pt idx="20">
                  <c:v>15.818864989394646</c:v>
                </c:pt>
                <c:pt idx="21">
                  <c:v>15.810059718725357</c:v>
                </c:pt>
                <c:pt idx="22">
                  <c:v>16.816778933561892</c:v>
                </c:pt>
                <c:pt idx="23">
                  <c:v>18.587458183990442</c:v>
                </c:pt>
                <c:pt idx="24">
                  <c:v>16.93233124253285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71-49B9-8598-4AB82E533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216728"/>
        <c:axId val="579211240"/>
      </c:scatterChart>
      <c:valAx>
        <c:axId val="579216728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1240"/>
        <c:crosses val="autoZero"/>
        <c:crossBetween val="midCat"/>
        <c:majorUnit val="1"/>
      </c:valAx>
      <c:valAx>
        <c:axId val="579211240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6728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GENZANO_DATI_STAGIONALI!$L$31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GENZANO_DATI_STAGIONALI!$J$32:$J$57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GENZANO_DATI_STAGIONALI!$L$32:$L$57</c:f>
              <c:numCache>
                <c:formatCode>0.00</c:formatCode>
                <c:ptCount val="26"/>
                <c:pt idx="0">
                  <c:v>5.2592832313681868</c:v>
                </c:pt>
                <c:pt idx="1">
                  <c:v>7.3523260688684076</c:v>
                </c:pt>
                <c:pt idx="2">
                  <c:v>6.1605939262757445</c:v>
                </c:pt>
                <c:pt idx="4">
                  <c:v>6.7297009694077703</c:v>
                </c:pt>
                <c:pt idx="5">
                  <c:v>6.3340405637803707</c:v>
                </c:pt>
                <c:pt idx="6">
                  <c:v>5.7254081861239134</c:v>
                </c:pt>
                <c:pt idx="7">
                  <c:v>8.4564519329237076</c:v>
                </c:pt>
                <c:pt idx="8">
                  <c:v>6.6501242120875039</c:v>
                </c:pt>
                <c:pt idx="9">
                  <c:v>6.1412441417622334</c:v>
                </c:pt>
                <c:pt idx="10">
                  <c:v>6.9581851638504864</c:v>
                </c:pt>
                <c:pt idx="11">
                  <c:v>6.3491557859703009</c:v>
                </c:pt>
                <c:pt idx="12">
                  <c:v>5.4342715671734032</c:v>
                </c:pt>
                <c:pt idx="13">
                  <c:v>6.1643113159242189</c:v>
                </c:pt>
                <c:pt idx="14">
                  <c:v>16.230779709578517</c:v>
                </c:pt>
                <c:pt idx="15">
                  <c:v>6.6971342317467668</c:v>
                </c:pt>
                <c:pt idx="16">
                  <c:v>8.5923020356909614</c:v>
                </c:pt>
                <c:pt idx="17">
                  <c:v>6.1088293655867281</c:v>
                </c:pt>
                <c:pt idx="18">
                  <c:v>6.6226558474892014</c:v>
                </c:pt>
                <c:pt idx="19">
                  <c:v>6.1283346152126681</c:v>
                </c:pt>
                <c:pt idx="20">
                  <c:v>8.1550488185737446</c:v>
                </c:pt>
                <c:pt idx="21">
                  <c:v>7.1585317486487012</c:v>
                </c:pt>
                <c:pt idx="22">
                  <c:v>7.1561043930203274</c:v>
                </c:pt>
                <c:pt idx="23">
                  <c:v>8.1968673890781201</c:v>
                </c:pt>
                <c:pt idx="24">
                  <c:v>9.5990251514027936</c:v>
                </c:pt>
                <c:pt idx="25">
                  <c:v>7.9558435739887363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0F-401F-AE5E-01B67CD22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097392"/>
        <c:axId val="578099744"/>
      </c:scatterChart>
      <c:valAx>
        <c:axId val="578097392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099744"/>
        <c:crosses val="autoZero"/>
        <c:crossBetween val="midCat"/>
        <c:majorUnit val="1"/>
      </c:valAx>
      <c:valAx>
        <c:axId val="578099744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097392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GENZANO_DATI_STAGIONALI!$A$3:$A$27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numRef>
              <c:f>[1]ACERENZA_DATI_ANNUALI!$A$3:$A$28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GENZANO_DATI_STAGIONALI!$G$3:$G$27</c:f>
              <c:numCache>
                <c:formatCode>0.00</c:formatCode>
                <c:ptCount val="25"/>
                <c:pt idx="0">
                  <c:v>24.6</c:v>
                </c:pt>
                <c:pt idx="1">
                  <c:v>69.599999999999994</c:v>
                </c:pt>
                <c:pt idx="2">
                  <c:v>204.8</c:v>
                </c:pt>
                <c:pt idx="3">
                  <c:v>22.999999999999996</c:v>
                </c:pt>
                <c:pt idx="4">
                  <c:v>120.80000000000001</c:v>
                </c:pt>
                <c:pt idx="5">
                  <c:v>83.4</c:v>
                </c:pt>
                <c:pt idx="6">
                  <c:v>124.6</c:v>
                </c:pt>
                <c:pt idx="7">
                  <c:v>96.8</c:v>
                </c:pt>
                <c:pt idx="8">
                  <c:v>93.6</c:v>
                </c:pt>
                <c:pt idx="9">
                  <c:v>127.39999999999999</c:v>
                </c:pt>
                <c:pt idx="10">
                  <c:v>76.199999999999989</c:v>
                </c:pt>
                <c:pt idx="11">
                  <c:v>102.2</c:v>
                </c:pt>
                <c:pt idx="12">
                  <c:v>52</c:v>
                </c:pt>
                <c:pt idx="13">
                  <c:v>83</c:v>
                </c:pt>
                <c:pt idx="14">
                  <c:v>141.00000067055225</c:v>
                </c:pt>
                <c:pt idx="15">
                  <c:v>185.80000139772892</c:v>
                </c:pt>
                <c:pt idx="16">
                  <c:v>233.00000169873238</c:v>
                </c:pt>
                <c:pt idx="17">
                  <c:v>122.4000009149313</c:v>
                </c:pt>
                <c:pt idx="18">
                  <c:v>165.60000075399876</c:v>
                </c:pt>
                <c:pt idx="19">
                  <c:v>223.39999993145466</c:v>
                </c:pt>
                <c:pt idx="20">
                  <c:v>150.20000112056732</c:v>
                </c:pt>
                <c:pt idx="21">
                  <c:v>107.20000076293945</c:v>
                </c:pt>
                <c:pt idx="22">
                  <c:v>73.599999999999994</c:v>
                </c:pt>
                <c:pt idx="23">
                  <c:v>205.60000000000002</c:v>
                </c:pt>
                <c:pt idx="24">
                  <c:v>103.2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2-4E49-A418-F083DE924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78100920"/>
        <c:axId val="580797776"/>
      </c:barChart>
      <c:catAx>
        <c:axId val="578100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7776"/>
        <c:crosses val="autoZero"/>
        <c:auto val="1"/>
        <c:lblAlgn val="ctr"/>
        <c:lblOffset val="100"/>
        <c:tickMarkSkip val="1"/>
        <c:noMultiLvlLbl val="0"/>
      </c:catAx>
      <c:valAx>
        <c:axId val="580797776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100920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GENZANO_DATI_STAGIONALI!$J$3:$J$27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[1]ACERENZA_DATI_ANNUALI!$A$3:$A$28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GENZANO_DATI_STAGIONALI!$P$3:$P$27</c:f>
              <c:numCache>
                <c:formatCode>0.00</c:formatCode>
                <c:ptCount val="25"/>
                <c:pt idx="0">
                  <c:v>47</c:v>
                </c:pt>
                <c:pt idx="1">
                  <c:v>76.799999999999983</c:v>
                </c:pt>
                <c:pt idx="2">
                  <c:v>133.20000000000002</c:v>
                </c:pt>
                <c:pt idx="3">
                  <c:v>35</c:v>
                </c:pt>
                <c:pt idx="4">
                  <c:v>159.60000000000002</c:v>
                </c:pt>
                <c:pt idx="5">
                  <c:v>157.80000000000001</c:v>
                </c:pt>
                <c:pt idx="6">
                  <c:v>59.199999999999996</c:v>
                </c:pt>
                <c:pt idx="7">
                  <c:v>63.400000000000006</c:v>
                </c:pt>
                <c:pt idx="8">
                  <c:v>25.8</c:v>
                </c:pt>
                <c:pt idx="9">
                  <c:v>52</c:v>
                </c:pt>
                <c:pt idx="10">
                  <c:v>27.6</c:v>
                </c:pt>
                <c:pt idx="11">
                  <c:v>104.19999999999999</c:v>
                </c:pt>
                <c:pt idx="12">
                  <c:v>21.8</c:v>
                </c:pt>
                <c:pt idx="13">
                  <c:v>129.6</c:v>
                </c:pt>
                <c:pt idx="14">
                  <c:v>65.599999353289604</c:v>
                </c:pt>
                <c:pt idx="15">
                  <c:v>84.399999648332596</c:v>
                </c:pt>
                <c:pt idx="16">
                  <c:v>190.19999964535236</c:v>
                </c:pt>
                <c:pt idx="17">
                  <c:v>54.199999377131462</c:v>
                </c:pt>
                <c:pt idx="18">
                  <c:v>144.00000010430813</c:v>
                </c:pt>
                <c:pt idx="19">
                  <c:v>89.999999597668648</c:v>
                </c:pt>
                <c:pt idx="20">
                  <c:v>155.99999997019768</c:v>
                </c:pt>
                <c:pt idx="21">
                  <c:v>28.799999907612801</c:v>
                </c:pt>
                <c:pt idx="22">
                  <c:v>148</c:v>
                </c:pt>
                <c:pt idx="23">
                  <c:v>133.80000000000001</c:v>
                </c:pt>
                <c:pt idx="24">
                  <c:v>51.8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3-408D-A7F0-CDDF3903B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80798952"/>
        <c:axId val="580792288"/>
      </c:barChart>
      <c:catAx>
        <c:axId val="580798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2288"/>
        <c:crosses val="autoZero"/>
        <c:auto val="1"/>
        <c:lblAlgn val="ctr"/>
        <c:lblOffset val="100"/>
        <c:tickMarkSkip val="1"/>
        <c:noMultiLvlLbl val="0"/>
      </c:catAx>
      <c:valAx>
        <c:axId val="580792288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8952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GENZANO_DATI_STAGIONALI!$A$32:$A$56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[1]ACERENZA_DATI_ANNUALI!$A$3:$A$28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GENZANO_DATI_STAGIONALI!$G$32:$G$56</c:f>
              <c:numCache>
                <c:formatCode>0.00</c:formatCode>
                <c:ptCount val="25"/>
                <c:pt idx="0">
                  <c:v>137.79999999999998</c:v>
                </c:pt>
                <c:pt idx="1">
                  <c:v>47.2</c:v>
                </c:pt>
                <c:pt idx="2">
                  <c:v>172.60000000000002</c:v>
                </c:pt>
                <c:pt idx="3">
                  <c:v>143.6</c:v>
                </c:pt>
                <c:pt idx="4">
                  <c:v>166.60000000000002</c:v>
                </c:pt>
                <c:pt idx="5">
                  <c:v>196</c:v>
                </c:pt>
                <c:pt idx="6">
                  <c:v>38.199999999999996</c:v>
                </c:pt>
                <c:pt idx="7">
                  <c:v>82.8</c:v>
                </c:pt>
                <c:pt idx="8">
                  <c:v>89.800000000000011</c:v>
                </c:pt>
                <c:pt idx="9">
                  <c:v>74.8</c:v>
                </c:pt>
                <c:pt idx="10">
                  <c:v>103.00000000000001</c:v>
                </c:pt>
                <c:pt idx="11">
                  <c:v>171</c:v>
                </c:pt>
                <c:pt idx="12">
                  <c:v>143.4</c:v>
                </c:pt>
                <c:pt idx="13">
                  <c:v>156</c:v>
                </c:pt>
                <c:pt idx="14">
                  <c:v>96.399999648332596</c:v>
                </c:pt>
                <c:pt idx="15">
                  <c:v>212.20000007748604</c:v>
                </c:pt>
                <c:pt idx="16">
                  <c:v>248.79999949038029</c:v>
                </c:pt>
                <c:pt idx="17">
                  <c:v>190.19999969005585</c:v>
                </c:pt>
                <c:pt idx="18">
                  <c:v>164.00000070035458</c:v>
                </c:pt>
                <c:pt idx="19">
                  <c:v>169.20000010728836</c:v>
                </c:pt>
                <c:pt idx="20">
                  <c:v>155.00000090897083</c:v>
                </c:pt>
                <c:pt idx="21">
                  <c:v>142.80000020563602</c:v>
                </c:pt>
                <c:pt idx="22">
                  <c:v>232.20000000000002</c:v>
                </c:pt>
                <c:pt idx="23">
                  <c:v>101.8</c:v>
                </c:pt>
                <c:pt idx="2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B-4DB2-BAB7-6AA8AC824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80793856"/>
        <c:axId val="580792680"/>
      </c:barChart>
      <c:catAx>
        <c:axId val="58079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2680"/>
        <c:crosses val="autoZero"/>
        <c:auto val="1"/>
        <c:lblAlgn val="ctr"/>
        <c:lblOffset val="100"/>
        <c:tickMarkSkip val="1"/>
        <c:noMultiLvlLbl val="0"/>
      </c:catAx>
      <c:valAx>
        <c:axId val="58079268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385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GENZANO_DATI_STAGIONALI!$J$32:$J$56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[1]ACERENZA_DATI_ANNUALI!$A$3:$A$28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GENZANO_DATI_STAGIONALI!$P$32:$P$56</c:f>
              <c:numCache>
                <c:formatCode>0.00</c:formatCode>
                <c:ptCount val="25"/>
                <c:pt idx="0">
                  <c:v>11.8</c:v>
                </c:pt>
                <c:pt idx="1">
                  <c:v>167.00000000000006</c:v>
                </c:pt>
                <c:pt idx="2">
                  <c:v>66</c:v>
                </c:pt>
                <c:pt idx="4">
                  <c:v>256.40000000000003</c:v>
                </c:pt>
                <c:pt idx="5">
                  <c:v>133.60000000000002</c:v>
                </c:pt>
                <c:pt idx="6">
                  <c:v>207.8</c:v>
                </c:pt>
                <c:pt idx="7">
                  <c:v>86.2</c:v>
                </c:pt>
                <c:pt idx="8">
                  <c:v>38.000000000000007</c:v>
                </c:pt>
                <c:pt idx="9">
                  <c:v>92.600000000000009</c:v>
                </c:pt>
                <c:pt idx="10">
                  <c:v>92.2</c:v>
                </c:pt>
                <c:pt idx="11">
                  <c:v>47.6</c:v>
                </c:pt>
                <c:pt idx="12">
                  <c:v>54</c:v>
                </c:pt>
                <c:pt idx="13">
                  <c:v>155.20000000000002</c:v>
                </c:pt>
                <c:pt idx="14">
                  <c:v>186.00000007450583</c:v>
                </c:pt>
                <c:pt idx="15">
                  <c:v>125.80000124871731</c:v>
                </c:pt>
                <c:pt idx="16">
                  <c:v>53.00000025331974</c:v>
                </c:pt>
                <c:pt idx="17">
                  <c:v>92.800000861287117</c:v>
                </c:pt>
                <c:pt idx="18">
                  <c:v>125.80000197887421</c:v>
                </c:pt>
                <c:pt idx="19">
                  <c:v>149.20000097155571</c:v>
                </c:pt>
                <c:pt idx="20">
                  <c:v>46.000000715255737</c:v>
                </c:pt>
                <c:pt idx="21">
                  <c:v>146.60000048577785</c:v>
                </c:pt>
                <c:pt idx="22">
                  <c:v>138.1999998420477</c:v>
                </c:pt>
                <c:pt idx="23">
                  <c:v>115.60000000000002</c:v>
                </c:pt>
                <c:pt idx="24">
                  <c:v>101.6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B-4CAB-BC6E-8BACCEFE9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80798560"/>
        <c:axId val="580795424"/>
      </c:barChart>
      <c:catAx>
        <c:axId val="58079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5424"/>
        <c:crosses val="autoZero"/>
        <c:auto val="1"/>
        <c:lblAlgn val="ctr"/>
        <c:lblOffset val="100"/>
        <c:tickMarkSkip val="1"/>
        <c:noMultiLvlLbl val="0"/>
      </c:catAx>
      <c:valAx>
        <c:axId val="580795424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8560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GENZANO_DATI_STAGIONALI!$H$3:$H$28</c:f>
              <c:numCache>
                <c:formatCode>0.00</c:formatCode>
                <c:ptCount val="26"/>
                <c:pt idx="0">
                  <c:v>4.6000000000000005</c:v>
                </c:pt>
                <c:pt idx="1">
                  <c:v>14.600000000000003</c:v>
                </c:pt>
                <c:pt idx="2">
                  <c:v>44.600000000000009</c:v>
                </c:pt>
                <c:pt idx="3">
                  <c:v>11.2</c:v>
                </c:pt>
                <c:pt idx="4">
                  <c:v>13.8</c:v>
                </c:pt>
                <c:pt idx="5">
                  <c:v>28.4</c:v>
                </c:pt>
                <c:pt idx="6">
                  <c:v>23.6</c:v>
                </c:pt>
                <c:pt idx="7">
                  <c:v>17</c:v>
                </c:pt>
                <c:pt idx="8">
                  <c:v>39.799999999999997</c:v>
                </c:pt>
                <c:pt idx="9">
                  <c:v>20.399999999999999</c:v>
                </c:pt>
                <c:pt idx="10">
                  <c:v>8.9999999999999982</c:v>
                </c:pt>
                <c:pt idx="11">
                  <c:v>31.4</c:v>
                </c:pt>
                <c:pt idx="12">
                  <c:v>14.2</c:v>
                </c:pt>
                <c:pt idx="13">
                  <c:v>13</c:v>
                </c:pt>
                <c:pt idx="14">
                  <c:v>22.400000274181366</c:v>
                </c:pt>
                <c:pt idx="15">
                  <c:v>36.599999874830246</c:v>
                </c:pt>
                <c:pt idx="16">
                  <c:v>34.80000014603138</c:v>
                </c:pt>
                <c:pt idx="17">
                  <c:v>21.800000295042992</c:v>
                </c:pt>
                <c:pt idx="18">
                  <c:v>28.800000131130219</c:v>
                </c:pt>
                <c:pt idx="19">
                  <c:v>19.600000262260437</c:v>
                </c:pt>
                <c:pt idx="20">
                  <c:v>23.600000098347664</c:v>
                </c:pt>
                <c:pt idx="21">
                  <c:v>24.600000068545341</c:v>
                </c:pt>
                <c:pt idx="22">
                  <c:v>17.600000000000001</c:v>
                </c:pt>
                <c:pt idx="23">
                  <c:v>48.800000000000011</c:v>
                </c:pt>
                <c:pt idx="24">
                  <c:v>32</c:v>
                </c:pt>
                <c:pt idx="25">
                  <c:v>28.4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EE-4C3D-A6BA-0D89DF462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799736"/>
        <c:axId val="580793072"/>
      </c:scatterChart>
      <c:valAx>
        <c:axId val="580799736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3072"/>
        <c:crosses val="autoZero"/>
        <c:crossBetween val="midCat"/>
        <c:majorUnit val="1"/>
      </c:valAx>
      <c:valAx>
        <c:axId val="580793072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9736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GENZANO_DATI_STAGIONALI!$J$3:$J$28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GENZANO_DATI_STAGIONALI!$Q$3:$Q$28</c:f>
              <c:numCache>
                <c:formatCode>0.00</c:formatCode>
                <c:ptCount val="26"/>
                <c:pt idx="0">
                  <c:v>28.799999999999997</c:v>
                </c:pt>
                <c:pt idx="1">
                  <c:v>24.799999999999997</c:v>
                </c:pt>
                <c:pt idx="2">
                  <c:v>27</c:v>
                </c:pt>
                <c:pt idx="3">
                  <c:v>13.2</c:v>
                </c:pt>
                <c:pt idx="4">
                  <c:v>48.199999999999996</c:v>
                </c:pt>
                <c:pt idx="5">
                  <c:v>40.600000000000009</c:v>
                </c:pt>
                <c:pt idx="6">
                  <c:v>10.399999999999999</c:v>
                </c:pt>
                <c:pt idx="7">
                  <c:v>22.8</c:v>
                </c:pt>
                <c:pt idx="8">
                  <c:v>10.6</c:v>
                </c:pt>
                <c:pt idx="9">
                  <c:v>15.4</c:v>
                </c:pt>
                <c:pt idx="10">
                  <c:v>7</c:v>
                </c:pt>
                <c:pt idx="11">
                  <c:v>31.799999999999997</c:v>
                </c:pt>
                <c:pt idx="12">
                  <c:v>16</c:v>
                </c:pt>
                <c:pt idx="13">
                  <c:v>32.6</c:v>
                </c:pt>
                <c:pt idx="14">
                  <c:v>16.599999785423279</c:v>
                </c:pt>
                <c:pt idx="15">
                  <c:v>17.999999955296516</c:v>
                </c:pt>
                <c:pt idx="16">
                  <c:v>47.000000029802322</c:v>
                </c:pt>
                <c:pt idx="17">
                  <c:v>38.59999942779541</c:v>
                </c:pt>
                <c:pt idx="18">
                  <c:v>45.20000059902668</c:v>
                </c:pt>
                <c:pt idx="19">
                  <c:v>27.399999633431435</c:v>
                </c:pt>
                <c:pt idx="20">
                  <c:v>41.200000286102295</c:v>
                </c:pt>
                <c:pt idx="21">
                  <c:v>10.600000023841858</c:v>
                </c:pt>
                <c:pt idx="22">
                  <c:v>28.000000000000004</c:v>
                </c:pt>
                <c:pt idx="23">
                  <c:v>34.4</c:v>
                </c:pt>
                <c:pt idx="24">
                  <c:v>14.000000000000002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C2-4D44-B38E-7A8E51C65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794640"/>
        <c:axId val="580795032"/>
      </c:scatterChart>
      <c:valAx>
        <c:axId val="580794640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5032"/>
        <c:crosses val="autoZero"/>
        <c:crossBetween val="midCat"/>
        <c:majorUnit val="1"/>
      </c:valAx>
      <c:valAx>
        <c:axId val="580795032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4640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GENZANO_DATI_ANNUALI!$C$2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GENZANO_DATI_ANNUALI!$A$3:$A$27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xVal>
          <c:yVal>
            <c:numRef>
              <c:f>GENZANO_DATI_ANNUALI!$C$3:$C$27</c:f>
              <c:numCache>
                <c:formatCode>0.00</c:formatCode>
                <c:ptCount val="25"/>
                <c:pt idx="0">
                  <c:v>14.860330483147292</c:v>
                </c:pt>
                <c:pt idx="1">
                  <c:v>14.873376855571221</c:v>
                </c:pt>
                <c:pt idx="2">
                  <c:v>15.297174778573094</c:v>
                </c:pt>
                <c:pt idx="3">
                  <c:v>17.082704981962113</c:v>
                </c:pt>
                <c:pt idx="4">
                  <c:v>14.718231115185356</c:v>
                </c:pt>
                <c:pt idx="5">
                  <c:v>14.042878463637749</c:v>
                </c:pt>
                <c:pt idx="6">
                  <c:v>14.54573804199331</c:v>
                </c:pt>
                <c:pt idx="7">
                  <c:v>15.113257810123038</c:v>
                </c:pt>
                <c:pt idx="8">
                  <c:v>15.125649888161618</c:v>
                </c:pt>
                <c:pt idx="9">
                  <c:v>14.713263138174176</c:v>
                </c:pt>
                <c:pt idx="10">
                  <c:v>14.287020272085295</c:v>
                </c:pt>
                <c:pt idx="11">
                  <c:v>14.742274534903567</c:v>
                </c:pt>
                <c:pt idx="12">
                  <c:v>15.373604616567979</c:v>
                </c:pt>
                <c:pt idx="13">
                  <c:v>14.933975046252213</c:v>
                </c:pt>
                <c:pt idx="14">
                  <c:v>15.044338370851463</c:v>
                </c:pt>
                <c:pt idx="15">
                  <c:v>15.198440661793901</c:v>
                </c:pt>
                <c:pt idx="16">
                  <c:v>14.767535235284251</c:v>
                </c:pt>
                <c:pt idx="17">
                  <c:v>15.134972048511552</c:v>
                </c:pt>
                <c:pt idx="18">
                  <c:v>15.266873498459946</c:v>
                </c:pt>
                <c:pt idx="19">
                  <c:v>15.146243602061963</c:v>
                </c:pt>
                <c:pt idx="20">
                  <c:v>15.074853159781478</c:v>
                </c:pt>
                <c:pt idx="21">
                  <c:v>15.082668697232981</c:v>
                </c:pt>
                <c:pt idx="22">
                  <c:v>15.605941939704431</c:v>
                </c:pt>
                <c:pt idx="23">
                  <c:v>16.165298755352229</c:v>
                </c:pt>
                <c:pt idx="24">
                  <c:v>17.008375612820831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F9-43BB-BA14-58E0AD55E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103272"/>
        <c:axId val="578102096"/>
      </c:scatterChart>
      <c:valAx>
        <c:axId val="578103272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102096"/>
        <c:crosses val="autoZero"/>
        <c:crossBetween val="midCat"/>
        <c:majorUnit val="1"/>
      </c:valAx>
      <c:valAx>
        <c:axId val="57810209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103272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GENZANO_DATI_STAGIONALI!$A$32:$A$57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xVal>
          <c:yVal>
            <c:numRef>
              <c:f>GENZANO_DATI_STAGIONALI!$H$32:$H$57</c:f>
              <c:numCache>
                <c:formatCode>0.00</c:formatCode>
                <c:ptCount val="26"/>
                <c:pt idx="0">
                  <c:v>23.4</c:v>
                </c:pt>
                <c:pt idx="1">
                  <c:v>10</c:v>
                </c:pt>
                <c:pt idx="2">
                  <c:v>54.600000000000016</c:v>
                </c:pt>
                <c:pt idx="3">
                  <c:v>31.999999999999996</c:v>
                </c:pt>
                <c:pt idx="4">
                  <c:v>29.6</c:v>
                </c:pt>
                <c:pt idx="5">
                  <c:v>26.2</c:v>
                </c:pt>
                <c:pt idx="6">
                  <c:v>9.5999999999999979</c:v>
                </c:pt>
                <c:pt idx="7">
                  <c:v>17.599999999999998</c:v>
                </c:pt>
                <c:pt idx="8">
                  <c:v>14.2</c:v>
                </c:pt>
                <c:pt idx="9">
                  <c:v>11</c:v>
                </c:pt>
                <c:pt idx="10">
                  <c:v>27.599999999999998</c:v>
                </c:pt>
                <c:pt idx="11">
                  <c:v>47</c:v>
                </c:pt>
                <c:pt idx="12">
                  <c:v>28.999999999999996</c:v>
                </c:pt>
                <c:pt idx="13">
                  <c:v>24.4</c:v>
                </c:pt>
                <c:pt idx="14">
                  <c:v>19.99999988079071</c:v>
                </c:pt>
                <c:pt idx="15">
                  <c:v>74.599999263882637</c:v>
                </c:pt>
                <c:pt idx="16">
                  <c:v>23.799999669194221</c:v>
                </c:pt>
                <c:pt idx="17">
                  <c:v>36.999999836087227</c:v>
                </c:pt>
                <c:pt idx="18">
                  <c:v>28.400000005960464</c:v>
                </c:pt>
                <c:pt idx="19">
                  <c:v>35.799999490380287</c:v>
                </c:pt>
                <c:pt idx="20">
                  <c:v>31.600000083446503</c:v>
                </c:pt>
                <c:pt idx="21">
                  <c:v>40.599999904632568</c:v>
                </c:pt>
                <c:pt idx="22">
                  <c:v>39.200000000000003</c:v>
                </c:pt>
                <c:pt idx="23">
                  <c:v>25.799999999999997</c:v>
                </c:pt>
                <c:pt idx="24">
                  <c:v>19.799999999999997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E8-4BF8-8A59-C7DB60C96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796600"/>
        <c:axId val="580796992"/>
      </c:scatterChart>
      <c:valAx>
        <c:axId val="580796600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6992"/>
        <c:crosses val="autoZero"/>
        <c:crossBetween val="midCat"/>
        <c:majorUnit val="1"/>
      </c:valAx>
      <c:valAx>
        <c:axId val="580796992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80796600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GENZANO_DATI_STAGIONALI!$J$32:$J$57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GENZANO_DATI_STAGIONALI!$Q$32:$Q$57</c:f>
              <c:numCache>
                <c:formatCode>0.00</c:formatCode>
                <c:ptCount val="26"/>
                <c:pt idx="0">
                  <c:v>5.6000000000000005</c:v>
                </c:pt>
                <c:pt idx="1">
                  <c:v>54.600000000000016</c:v>
                </c:pt>
                <c:pt idx="2">
                  <c:v>14.399999999999999</c:v>
                </c:pt>
                <c:pt idx="4">
                  <c:v>48.2</c:v>
                </c:pt>
                <c:pt idx="5">
                  <c:v>16.399999999999999</c:v>
                </c:pt>
                <c:pt idx="6">
                  <c:v>29.6</c:v>
                </c:pt>
                <c:pt idx="7">
                  <c:v>22.2</c:v>
                </c:pt>
                <c:pt idx="8">
                  <c:v>7.7999999999999989</c:v>
                </c:pt>
                <c:pt idx="9">
                  <c:v>13.6</c:v>
                </c:pt>
                <c:pt idx="10">
                  <c:v>13.799999999999997</c:v>
                </c:pt>
                <c:pt idx="11">
                  <c:v>16</c:v>
                </c:pt>
                <c:pt idx="12">
                  <c:v>6.6</c:v>
                </c:pt>
                <c:pt idx="13">
                  <c:v>12</c:v>
                </c:pt>
                <c:pt idx="14">
                  <c:v>95.8</c:v>
                </c:pt>
                <c:pt idx="15">
                  <c:v>15.600000262260437</c:v>
                </c:pt>
                <c:pt idx="16">
                  <c:v>13.00000011920929</c:v>
                </c:pt>
                <c:pt idx="17">
                  <c:v>21.000000104308128</c:v>
                </c:pt>
                <c:pt idx="18">
                  <c:v>16.000000283122063</c:v>
                </c:pt>
                <c:pt idx="19">
                  <c:v>37.199999943375587</c:v>
                </c:pt>
                <c:pt idx="20">
                  <c:v>7.6000001281499863</c:v>
                </c:pt>
                <c:pt idx="21">
                  <c:v>15.999999687075615</c:v>
                </c:pt>
                <c:pt idx="22">
                  <c:v>25.799999999999997</c:v>
                </c:pt>
                <c:pt idx="23">
                  <c:v>19.399999999999999</c:v>
                </c:pt>
                <c:pt idx="24">
                  <c:v>41.400000000000006</c:v>
                </c:pt>
                <c:pt idx="25">
                  <c:v>34.800000000000004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50-407E-9F38-375CA288A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574608"/>
        <c:axId val="443568728"/>
      </c:scatterChart>
      <c:valAx>
        <c:axId val="443574608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443568728"/>
        <c:crosses val="autoZero"/>
        <c:crossBetween val="midCat"/>
        <c:majorUnit val="1"/>
      </c:valAx>
      <c:valAx>
        <c:axId val="44356872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443574608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GENZANO_DATI_ANNUALI!$A$3:$A$27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numRef>
              <c:f>[1]ACERENZA_DATI_ANNUALI!$A$3:$A$28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GENZANO_DATI_ANNUALI!$G$3:$G$27</c:f>
              <c:numCache>
                <c:formatCode>0.00</c:formatCode>
                <c:ptCount val="25"/>
                <c:pt idx="0">
                  <c:v>244.6</c:v>
                </c:pt>
                <c:pt idx="1">
                  <c:v>371.80000000000007</c:v>
                </c:pt>
                <c:pt idx="2">
                  <c:v>542</c:v>
                </c:pt>
                <c:pt idx="3">
                  <c:v>380.80000000000007</c:v>
                </c:pt>
                <c:pt idx="4">
                  <c:v>577.80000000000007</c:v>
                </c:pt>
                <c:pt idx="5">
                  <c:v>615.20000000000005</c:v>
                </c:pt>
                <c:pt idx="6">
                  <c:v>379.7999999999999</c:v>
                </c:pt>
                <c:pt idx="7">
                  <c:v>307</c:v>
                </c:pt>
                <c:pt idx="8">
                  <c:v>245</c:v>
                </c:pt>
                <c:pt idx="9">
                  <c:v>348.6</c:v>
                </c:pt>
                <c:pt idx="10">
                  <c:v>283.2</c:v>
                </c:pt>
                <c:pt idx="11">
                  <c:v>427.2</c:v>
                </c:pt>
                <c:pt idx="12">
                  <c:v>323.39999999999998</c:v>
                </c:pt>
                <c:pt idx="13">
                  <c:v>589.6</c:v>
                </c:pt>
                <c:pt idx="14">
                  <c:v>381.20000007450579</c:v>
                </c:pt>
                <c:pt idx="15">
                  <c:v>588.00000208616257</c:v>
                </c:pt>
                <c:pt idx="16">
                  <c:v>729.00000114738941</c:v>
                </c:pt>
                <c:pt idx="17">
                  <c:v>476.40000106394291</c:v>
                </c:pt>
                <c:pt idx="18">
                  <c:v>601.40000349283218</c:v>
                </c:pt>
                <c:pt idx="19">
                  <c:v>638.80000078678131</c:v>
                </c:pt>
                <c:pt idx="20">
                  <c:v>540.40000241994858</c:v>
                </c:pt>
                <c:pt idx="21">
                  <c:v>405.40000108480456</c:v>
                </c:pt>
                <c:pt idx="22">
                  <c:v>571.20000000000005</c:v>
                </c:pt>
                <c:pt idx="23">
                  <c:v>553.4</c:v>
                </c:pt>
                <c:pt idx="24">
                  <c:v>393.20000000000005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7-4794-8AD3-74480B245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78098176"/>
        <c:axId val="578102488"/>
      </c:barChart>
      <c:catAx>
        <c:axId val="57809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102488"/>
        <c:crosses val="autoZero"/>
        <c:auto val="1"/>
        <c:lblAlgn val="ctr"/>
        <c:lblOffset val="100"/>
        <c:tickMarkSkip val="1"/>
        <c:noMultiLvlLbl val="0"/>
      </c:catAx>
      <c:valAx>
        <c:axId val="578102488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09817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GENZANO_DATI_ANNUALI!$A$3:$A$27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xVal>
          <c:yVal>
            <c:numRef>
              <c:f>GENZANO_DATI_ANNUALI!$H$3:$H$27</c:f>
              <c:numCache>
                <c:formatCode>0.00</c:formatCode>
                <c:ptCount val="25"/>
                <c:pt idx="0">
                  <c:v>28.799999999999997</c:v>
                </c:pt>
                <c:pt idx="1">
                  <c:v>54.600000000000016</c:v>
                </c:pt>
                <c:pt idx="2">
                  <c:v>54.600000000000016</c:v>
                </c:pt>
                <c:pt idx="3">
                  <c:v>48.2</c:v>
                </c:pt>
                <c:pt idx="4">
                  <c:v>48.199999999999996</c:v>
                </c:pt>
                <c:pt idx="5">
                  <c:v>40.600000000000009</c:v>
                </c:pt>
                <c:pt idx="6">
                  <c:v>24</c:v>
                </c:pt>
                <c:pt idx="7">
                  <c:v>22.8</c:v>
                </c:pt>
                <c:pt idx="8">
                  <c:v>39.799999999999997</c:v>
                </c:pt>
                <c:pt idx="9">
                  <c:v>20.399999999999999</c:v>
                </c:pt>
                <c:pt idx="10">
                  <c:v>27.599999999999998</c:v>
                </c:pt>
                <c:pt idx="11">
                  <c:v>47</c:v>
                </c:pt>
                <c:pt idx="12">
                  <c:v>28.999999999999996</c:v>
                </c:pt>
                <c:pt idx="13">
                  <c:v>95.8</c:v>
                </c:pt>
                <c:pt idx="14">
                  <c:v>22.400000274181366</c:v>
                </c:pt>
                <c:pt idx="15">
                  <c:v>74.599999263882637</c:v>
                </c:pt>
                <c:pt idx="16">
                  <c:v>47.000000029802322</c:v>
                </c:pt>
                <c:pt idx="17">
                  <c:v>38.59999942779541</c:v>
                </c:pt>
                <c:pt idx="18">
                  <c:v>45.20000059902668</c:v>
                </c:pt>
                <c:pt idx="19">
                  <c:v>37.199999943375587</c:v>
                </c:pt>
                <c:pt idx="20">
                  <c:v>41.200000286102295</c:v>
                </c:pt>
                <c:pt idx="21">
                  <c:v>40.599999904632568</c:v>
                </c:pt>
                <c:pt idx="22">
                  <c:v>39.200000000000003</c:v>
                </c:pt>
                <c:pt idx="23">
                  <c:v>48.800000000000011</c:v>
                </c:pt>
                <c:pt idx="24">
                  <c:v>41.400000000000006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A8-4106-971C-FD7F5929B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103664"/>
        <c:axId val="578104056"/>
      </c:scatterChart>
      <c:valAx>
        <c:axId val="578103664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104056"/>
        <c:crosses val="autoZero"/>
        <c:crossBetween val="midCat"/>
        <c:majorUnit val="1"/>
      </c:valAx>
      <c:valAx>
        <c:axId val="578104056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10366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60247468543084"/>
          <c:y val="5.655150660378986E-2"/>
          <c:w val="0.80639361936743303"/>
          <c:h val="0.8094352997805992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xVal>
            <c:numRef>
              <c:f>GENZANO_DATI_ANNUALI!$I$3:$I$27</c:f>
              <c:numCache>
                <c:formatCode>0.00</c:formatCode>
                <c:ptCount val="25"/>
                <c:pt idx="0">
                  <c:v>14</c:v>
                </c:pt>
                <c:pt idx="1">
                  <c:v>23</c:v>
                </c:pt>
                <c:pt idx="2">
                  <c:v>27</c:v>
                </c:pt>
                <c:pt idx="3">
                  <c:v>23</c:v>
                </c:pt>
                <c:pt idx="4">
                  <c:v>34</c:v>
                </c:pt>
                <c:pt idx="5">
                  <c:v>37</c:v>
                </c:pt>
                <c:pt idx="6">
                  <c:v>23</c:v>
                </c:pt>
                <c:pt idx="7">
                  <c:v>16</c:v>
                </c:pt>
                <c:pt idx="8">
                  <c:v>12</c:v>
                </c:pt>
                <c:pt idx="9">
                  <c:v>17</c:v>
                </c:pt>
                <c:pt idx="10">
                  <c:v>18</c:v>
                </c:pt>
                <c:pt idx="11">
                  <c:v>20</c:v>
                </c:pt>
                <c:pt idx="12">
                  <c:v>20</c:v>
                </c:pt>
                <c:pt idx="13">
                  <c:v>27</c:v>
                </c:pt>
                <c:pt idx="14">
                  <c:v>25</c:v>
                </c:pt>
                <c:pt idx="15">
                  <c:v>33</c:v>
                </c:pt>
                <c:pt idx="16">
                  <c:v>38</c:v>
                </c:pt>
                <c:pt idx="17">
                  <c:v>26</c:v>
                </c:pt>
                <c:pt idx="18">
                  <c:v>38</c:v>
                </c:pt>
                <c:pt idx="19">
                  <c:v>40</c:v>
                </c:pt>
                <c:pt idx="20">
                  <c:v>30</c:v>
                </c:pt>
                <c:pt idx="21">
                  <c:v>24</c:v>
                </c:pt>
                <c:pt idx="22">
                  <c:v>35</c:v>
                </c:pt>
                <c:pt idx="23">
                  <c:v>34</c:v>
                </c:pt>
                <c:pt idx="24">
                  <c:v>24</c:v>
                </c:pt>
              </c:numCache>
            </c:numRef>
          </c:xVal>
          <c:yVal>
            <c:numRef>
              <c:f>GENZANO_DATI_ANNUALI!$G$3:$G$27</c:f>
              <c:numCache>
                <c:formatCode>0.00</c:formatCode>
                <c:ptCount val="25"/>
                <c:pt idx="0">
                  <c:v>244.6</c:v>
                </c:pt>
                <c:pt idx="1">
                  <c:v>371.80000000000007</c:v>
                </c:pt>
                <c:pt idx="2">
                  <c:v>542</c:v>
                </c:pt>
                <c:pt idx="3">
                  <c:v>380.80000000000007</c:v>
                </c:pt>
                <c:pt idx="4">
                  <c:v>577.80000000000007</c:v>
                </c:pt>
                <c:pt idx="5">
                  <c:v>615.20000000000005</c:v>
                </c:pt>
                <c:pt idx="6">
                  <c:v>379.7999999999999</c:v>
                </c:pt>
                <c:pt idx="7">
                  <c:v>307</c:v>
                </c:pt>
                <c:pt idx="8">
                  <c:v>245</c:v>
                </c:pt>
                <c:pt idx="9">
                  <c:v>348.6</c:v>
                </c:pt>
                <c:pt idx="10">
                  <c:v>283.2</c:v>
                </c:pt>
                <c:pt idx="11">
                  <c:v>427.2</c:v>
                </c:pt>
                <c:pt idx="12">
                  <c:v>323.39999999999998</c:v>
                </c:pt>
                <c:pt idx="13">
                  <c:v>589.6</c:v>
                </c:pt>
                <c:pt idx="14">
                  <c:v>381.20000007450579</c:v>
                </c:pt>
                <c:pt idx="15">
                  <c:v>588.00000208616257</c:v>
                </c:pt>
                <c:pt idx="16">
                  <c:v>729.00000114738941</c:v>
                </c:pt>
                <c:pt idx="17">
                  <c:v>476.40000106394291</c:v>
                </c:pt>
                <c:pt idx="18">
                  <c:v>601.40000349283218</c:v>
                </c:pt>
                <c:pt idx="19">
                  <c:v>638.80000078678131</c:v>
                </c:pt>
                <c:pt idx="20">
                  <c:v>540.40000241994858</c:v>
                </c:pt>
                <c:pt idx="21">
                  <c:v>405.40000108480456</c:v>
                </c:pt>
                <c:pt idx="22">
                  <c:v>571.20000000000005</c:v>
                </c:pt>
                <c:pt idx="23">
                  <c:v>553.4</c:v>
                </c:pt>
                <c:pt idx="24">
                  <c:v>393.20000000000005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74-4D96-9962-84298170B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101312"/>
        <c:axId val="578098568"/>
      </c:scatterChart>
      <c:valAx>
        <c:axId val="578101312"/>
        <c:scaling>
          <c:orientation val="minMax"/>
          <c:max val="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2000" b="1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No. di giorni piovosi (&gt; 5 mm) </a:t>
                </a:r>
                <a:endParaRPr lang="en-GB" sz="20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7441707798623286"/>
              <c:y val="0.941580753191003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098568"/>
        <c:crosses val="autoZero"/>
        <c:crossBetween val="midCat"/>
        <c:majorUnit val="10"/>
      </c:valAx>
      <c:valAx>
        <c:axId val="578098568"/>
        <c:scaling>
          <c:orientation val="minMax"/>
          <c:max val="12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5.3315876891162428E-3"/>
              <c:y val="0.344627460629921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810131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GENZANO_DATI_STAGIONALI!$B$2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GENZANO_DATI_STAGIONALI!$B$3:$B$28</c:f>
              <c:numCache>
                <c:formatCode>0.00</c:formatCode>
                <c:ptCount val="26"/>
                <c:pt idx="0">
                  <c:v>-5.3</c:v>
                </c:pt>
                <c:pt idx="1">
                  <c:v>-0.6</c:v>
                </c:pt>
                <c:pt idx="2">
                  <c:v>0.3</c:v>
                </c:pt>
                <c:pt idx="3">
                  <c:v>-3.6</c:v>
                </c:pt>
                <c:pt idx="4">
                  <c:v>-1.5</c:v>
                </c:pt>
                <c:pt idx="5">
                  <c:v>-5.0999999999999996</c:v>
                </c:pt>
                <c:pt idx="6">
                  <c:v>-2.9</c:v>
                </c:pt>
                <c:pt idx="7">
                  <c:v>-2.8</c:v>
                </c:pt>
                <c:pt idx="8">
                  <c:v>0</c:v>
                </c:pt>
                <c:pt idx="9">
                  <c:v>-0.1</c:v>
                </c:pt>
                <c:pt idx="10">
                  <c:v>-2.7</c:v>
                </c:pt>
                <c:pt idx="11">
                  <c:v>-2.2000000000000002</c:v>
                </c:pt>
                <c:pt idx="12">
                  <c:v>-0.4</c:v>
                </c:pt>
                <c:pt idx="13">
                  <c:v>-4.8</c:v>
                </c:pt>
                <c:pt idx="14">
                  <c:v>0.20000000298023224</c:v>
                </c:pt>
                <c:pt idx="15">
                  <c:v>-1.2999999523162842</c:v>
                </c:pt>
                <c:pt idx="16">
                  <c:v>-2</c:v>
                </c:pt>
                <c:pt idx="17">
                  <c:v>0.30000001192092896</c:v>
                </c:pt>
                <c:pt idx="18">
                  <c:v>-2.2999999523162842</c:v>
                </c:pt>
                <c:pt idx="19">
                  <c:v>0.89999997615814209</c:v>
                </c:pt>
                <c:pt idx="20">
                  <c:v>-4.8000001907348633</c:v>
                </c:pt>
                <c:pt idx="21">
                  <c:v>-2.2000000476837158</c:v>
                </c:pt>
                <c:pt idx="22">
                  <c:v>-4.3</c:v>
                </c:pt>
                <c:pt idx="23">
                  <c:v>-1.3</c:v>
                </c:pt>
                <c:pt idx="24">
                  <c:v>1.3</c:v>
                </c:pt>
                <c:pt idx="25">
                  <c:v>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D1-4039-8CD9-82E09EE8F39C}"/>
            </c:ext>
          </c:extLst>
        </c:ser>
        <c:ser>
          <c:idx val="1"/>
          <c:order val="1"/>
          <c:tx>
            <c:strRef>
              <c:f>GENZANO_DATI_STAGIONALI!$D$2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GENZANO_DATI_STAGIONALI!$A$3:$A$28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GENZANO_DATI_STAGIONALI!$D$3:$D$28</c:f>
              <c:numCache>
                <c:formatCode>0.00</c:formatCode>
                <c:ptCount val="26"/>
                <c:pt idx="0">
                  <c:v>30.9</c:v>
                </c:pt>
                <c:pt idx="1">
                  <c:v>34.700000000000003</c:v>
                </c:pt>
                <c:pt idx="2">
                  <c:v>29</c:v>
                </c:pt>
                <c:pt idx="3">
                  <c:v>30.1</c:v>
                </c:pt>
                <c:pt idx="4">
                  <c:v>28</c:v>
                </c:pt>
                <c:pt idx="5">
                  <c:v>33.9</c:v>
                </c:pt>
                <c:pt idx="6">
                  <c:v>34.799999999999997</c:v>
                </c:pt>
                <c:pt idx="7">
                  <c:v>31.3</c:v>
                </c:pt>
                <c:pt idx="8">
                  <c:v>34.700000000000003</c:v>
                </c:pt>
                <c:pt idx="9">
                  <c:v>34.5</c:v>
                </c:pt>
                <c:pt idx="10">
                  <c:v>30.3</c:v>
                </c:pt>
                <c:pt idx="11">
                  <c:v>29.9</c:v>
                </c:pt>
                <c:pt idx="12">
                  <c:v>30.6</c:v>
                </c:pt>
                <c:pt idx="13">
                  <c:v>30.8</c:v>
                </c:pt>
                <c:pt idx="14">
                  <c:v>30.299999237060547</c:v>
                </c:pt>
                <c:pt idx="15">
                  <c:v>37</c:v>
                </c:pt>
                <c:pt idx="16">
                  <c:v>31.600000381469727</c:v>
                </c:pt>
                <c:pt idx="17">
                  <c:v>31.799999237060547</c:v>
                </c:pt>
                <c:pt idx="18">
                  <c:v>32.900001525878906</c:v>
                </c:pt>
                <c:pt idx="19">
                  <c:v>25.5</c:v>
                </c:pt>
                <c:pt idx="20">
                  <c:v>32.5</c:v>
                </c:pt>
                <c:pt idx="21">
                  <c:v>31.299999237060547</c:v>
                </c:pt>
                <c:pt idx="22">
                  <c:v>35.4</c:v>
                </c:pt>
                <c:pt idx="23">
                  <c:v>28.3</c:v>
                </c:pt>
                <c:pt idx="24">
                  <c:v>31.600000381469727</c:v>
                </c:pt>
                <c:pt idx="25">
                  <c:v>28.3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D1-4039-8CD9-82E09EE8F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212808"/>
        <c:axId val="579213984"/>
      </c:scatterChart>
      <c:valAx>
        <c:axId val="579212808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3984"/>
        <c:crosses val="autoZero"/>
        <c:crossBetween val="midCat"/>
        <c:majorUnit val="1"/>
      </c:valAx>
      <c:valAx>
        <c:axId val="579213984"/>
        <c:scaling>
          <c:orientation val="minMax"/>
          <c:max val="50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2808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GENZANO_DATI_STAGIONALI!$K$2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GENZANO_DATI_STAGIONALI!$J$3:$J$28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GENZANO_DATI_STAGIONALI!$K$3:$K$28</c:f>
              <c:numCache>
                <c:formatCode>0.00</c:formatCode>
                <c:ptCount val="26"/>
                <c:pt idx="0">
                  <c:v>10.7</c:v>
                </c:pt>
                <c:pt idx="1">
                  <c:v>6.9</c:v>
                </c:pt>
                <c:pt idx="2">
                  <c:v>7.8</c:v>
                </c:pt>
                <c:pt idx="3">
                  <c:v>12.7</c:v>
                </c:pt>
                <c:pt idx="4">
                  <c:v>6.9</c:v>
                </c:pt>
                <c:pt idx="5">
                  <c:v>6.9</c:v>
                </c:pt>
                <c:pt idx="6">
                  <c:v>7.5</c:v>
                </c:pt>
                <c:pt idx="7">
                  <c:v>10.4</c:v>
                </c:pt>
                <c:pt idx="8">
                  <c:v>10.6</c:v>
                </c:pt>
                <c:pt idx="9">
                  <c:v>11</c:v>
                </c:pt>
                <c:pt idx="10">
                  <c:v>9.3000000000000007</c:v>
                </c:pt>
                <c:pt idx="11">
                  <c:v>11.7</c:v>
                </c:pt>
                <c:pt idx="12">
                  <c:v>12</c:v>
                </c:pt>
                <c:pt idx="13">
                  <c:v>9.3000000000000007</c:v>
                </c:pt>
                <c:pt idx="14">
                  <c:v>8.6000003814697266</c:v>
                </c:pt>
                <c:pt idx="15">
                  <c:v>11.300000190734863</c:v>
                </c:pt>
                <c:pt idx="16">
                  <c:v>9.5</c:v>
                </c:pt>
                <c:pt idx="17">
                  <c:v>12.199999809265137</c:v>
                </c:pt>
                <c:pt idx="18">
                  <c:v>10.899999618530273</c:v>
                </c:pt>
                <c:pt idx="19">
                  <c:v>10.199999809265137</c:v>
                </c:pt>
                <c:pt idx="20">
                  <c:v>10.100000381469727</c:v>
                </c:pt>
                <c:pt idx="21">
                  <c:v>6.4000000953674316</c:v>
                </c:pt>
                <c:pt idx="22">
                  <c:v>13.6</c:v>
                </c:pt>
                <c:pt idx="23">
                  <c:v>12.1</c:v>
                </c:pt>
                <c:pt idx="24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DA-4B51-B551-05CEF48B2BBF}"/>
            </c:ext>
          </c:extLst>
        </c:ser>
        <c:ser>
          <c:idx val="1"/>
          <c:order val="1"/>
          <c:tx>
            <c:strRef>
              <c:f>GENZANO_DATI_STAGIONALI!$M$2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GENZANO_DATI_STAGIONALI!$J$3:$J$28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GENZANO_DATI_STAGIONALI!$M$3:$M$28</c:f>
              <c:numCache>
                <c:formatCode>0.00</c:formatCode>
                <c:ptCount val="26"/>
                <c:pt idx="0">
                  <c:v>41.9</c:v>
                </c:pt>
                <c:pt idx="1">
                  <c:v>40.200000000000003</c:v>
                </c:pt>
                <c:pt idx="2">
                  <c:v>39.5</c:v>
                </c:pt>
                <c:pt idx="3">
                  <c:v>40.700000000000003</c:v>
                </c:pt>
                <c:pt idx="4">
                  <c:v>41.5</c:v>
                </c:pt>
                <c:pt idx="5">
                  <c:v>41.5</c:v>
                </c:pt>
                <c:pt idx="6">
                  <c:v>41.6</c:v>
                </c:pt>
                <c:pt idx="7">
                  <c:v>42.4</c:v>
                </c:pt>
                <c:pt idx="8">
                  <c:v>40.299999999999997</c:v>
                </c:pt>
                <c:pt idx="9">
                  <c:v>40.6</c:v>
                </c:pt>
                <c:pt idx="10">
                  <c:v>38.5</c:v>
                </c:pt>
                <c:pt idx="11">
                  <c:v>40</c:v>
                </c:pt>
                <c:pt idx="12">
                  <c:v>41.9</c:v>
                </c:pt>
                <c:pt idx="13">
                  <c:v>42.1</c:v>
                </c:pt>
                <c:pt idx="14">
                  <c:v>39.099998474121094</c:v>
                </c:pt>
                <c:pt idx="15">
                  <c:v>40.200000762939453</c:v>
                </c:pt>
                <c:pt idx="16">
                  <c:v>38.200000762939453</c:v>
                </c:pt>
                <c:pt idx="17">
                  <c:v>42.900001525878906</c:v>
                </c:pt>
                <c:pt idx="18">
                  <c:v>38.5</c:v>
                </c:pt>
                <c:pt idx="19">
                  <c:v>40.299999237060547</c:v>
                </c:pt>
                <c:pt idx="20">
                  <c:v>39.400001525878906</c:v>
                </c:pt>
                <c:pt idx="21">
                  <c:v>42.900001525878906</c:v>
                </c:pt>
                <c:pt idx="22">
                  <c:v>42.2</c:v>
                </c:pt>
                <c:pt idx="23">
                  <c:v>41.9</c:v>
                </c:pt>
                <c:pt idx="24">
                  <c:v>38.200000762939453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DA-4B51-B551-05CEF48B2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218688"/>
        <c:axId val="579217120"/>
      </c:scatterChart>
      <c:valAx>
        <c:axId val="579218688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7120"/>
        <c:crosses val="autoZero"/>
        <c:crossBetween val="midCat"/>
        <c:majorUnit val="1"/>
      </c:valAx>
      <c:valAx>
        <c:axId val="579217120"/>
        <c:scaling>
          <c:orientation val="minMax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8688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GENZANO_DATI_STAGIONALI!$B$31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GENZANO_DATI_STAGIONALI!$A$32:$A$57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xVal>
          <c:yVal>
            <c:numRef>
              <c:f>GENZANO_DATI_STAGIONALI!$B$32:$B$57</c:f>
              <c:numCache>
                <c:formatCode>0.00</c:formatCode>
                <c:ptCount val="26"/>
                <c:pt idx="0">
                  <c:v>2.2000000000000002</c:v>
                </c:pt>
                <c:pt idx="1">
                  <c:v>-1.7</c:v>
                </c:pt>
                <c:pt idx="2">
                  <c:v>-0.8</c:v>
                </c:pt>
                <c:pt idx="3">
                  <c:v>4.2</c:v>
                </c:pt>
                <c:pt idx="4">
                  <c:v>-1.7</c:v>
                </c:pt>
                <c:pt idx="5">
                  <c:v>-0.5</c:v>
                </c:pt>
                <c:pt idx="6">
                  <c:v>-0.7</c:v>
                </c:pt>
                <c:pt idx="7">
                  <c:v>-0.7</c:v>
                </c:pt>
                <c:pt idx="8">
                  <c:v>-2.2999999999999998</c:v>
                </c:pt>
                <c:pt idx="9">
                  <c:v>0.7</c:v>
                </c:pt>
                <c:pt idx="10">
                  <c:v>3.2</c:v>
                </c:pt>
                <c:pt idx="11">
                  <c:v>1.6</c:v>
                </c:pt>
                <c:pt idx="12">
                  <c:v>2.5</c:v>
                </c:pt>
                <c:pt idx="13">
                  <c:v>-0.6</c:v>
                </c:pt>
                <c:pt idx="14">
                  <c:v>2.7999999523162842</c:v>
                </c:pt>
                <c:pt idx="15">
                  <c:v>1.7999999523162842</c:v>
                </c:pt>
                <c:pt idx="16">
                  <c:v>1.7000000476837158</c:v>
                </c:pt>
                <c:pt idx="17">
                  <c:v>0</c:v>
                </c:pt>
                <c:pt idx="18">
                  <c:v>1.2999999523162842</c:v>
                </c:pt>
                <c:pt idx="19">
                  <c:v>3.7999999523162842</c:v>
                </c:pt>
                <c:pt idx="20">
                  <c:v>2</c:v>
                </c:pt>
                <c:pt idx="21">
                  <c:v>0.89999997615814209</c:v>
                </c:pt>
                <c:pt idx="22">
                  <c:v>2.6</c:v>
                </c:pt>
                <c:pt idx="23">
                  <c:v>-0.9</c:v>
                </c:pt>
                <c:pt idx="24">
                  <c:v>-0.6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50-49EE-8FDF-880F12CAEE2C}"/>
            </c:ext>
          </c:extLst>
        </c:ser>
        <c:ser>
          <c:idx val="1"/>
          <c:order val="1"/>
          <c:tx>
            <c:strRef>
              <c:f>GENZANO_DATI_STAGIONALI!$D$31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GENZANO_DATI_STAGIONALI!$A$32:$A$57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xVal>
          <c:yVal>
            <c:numRef>
              <c:f>GENZANO_DATI_STAGIONALI!$D$32:$D$57</c:f>
              <c:numCache>
                <c:formatCode>0.00</c:formatCode>
                <c:ptCount val="26"/>
                <c:pt idx="0">
                  <c:v>33.5</c:v>
                </c:pt>
                <c:pt idx="1">
                  <c:v>31.1</c:v>
                </c:pt>
                <c:pt idx="2">
                  <c:v>31</c:v>
                </c:pt>
                <c:pt idx="3">
                  <c:v>32.9</c:v>
                </c:pt>
                <c:pt idx="4">
                  <c:v>28</c:v>
                </c:pt>
                <c:pt idx="5">
                  <c:v>30.6</c:v>
                </c:pt>
                <c:pt idx="6">
                  <c:v>35.9</c:v>
                </c:pt>
                <c:pt idx="7">
                  <c:v>35.5</c:v>
                </c:pt>
                <c:pt idx="8">
                  <c:v>38.5</c:v>
                </c:pt>
                <c:pt idx="9">
                  <c:v>35.1</c:v>
                </c:pt>
                <c:pt idx="10">
                  <c:v>30.7</c:v>
                </c:pt>
                <c:pt idx="11">
                  <c:v>36.4</c:v>
                </c:pt>
                <c:pt idx="12">
                  <c:v>36.5</c:v>
                </c:pt>
                <c:pt idx="13">
                  <c:v>34</c:v>
                </c:pt>
                <c:pt idx="14">
                  <c:v>33</c:v>
                </c:pt>
                <c:pt idx="15">
                  <c:v>39.5</c:v>
                </c:pt>
                <c:pt idx="16">
                  <c:v>33</c:v>
                </c:pt>
                <c:pt idx="17">
                  <c:v>36.200000762939453</c:v>
                </c:pt>
                <c:pt idx="18">
                  <c:v>32.400001525878906</c:v>
                </c:pt>
                <c:pt idx="19">
                  <c:v>32.599998474121094</c:v>
                </c:pt>
                <c:pt idx="20">
                  <c:v>34.200000762939453</c:v>
                </c:pt>
                <c:pt idx="21">
                  <c:v>44</c:v>
                </c:pt>
                <c:pt idx="22">
                  <c:v>34.9</c:v>
                </c:pt>
                <c:pt idx="23">
                  <c:v>35.9</c:v>
                </c:pt>
                <c:pt idx="24">
                  <c:v>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50-49EE-8FDF-880F12CAE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212024"/>
        <c:axId val="579213592"/>
      </c:scatterChart>
      <c:valAx>
        <c:axId val="579212024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3592"/>
        <c:crossesAt val="0"/>
        <c:crossBetween val="midCat"/>
        <c:majorUnit val="1"/>
      </c:valAx>
      <c:valAx>
        <c:axId val="579213592"/>
        <c:scaling>
          <c:orientation val="minMax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2024"/>
        <c:crossesAt val="0"/>
        <c:crossBetween val="midCat"/>
        <c:majorUnit val="10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GENZANO_DATI_STAGIONALI!$K$31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GENZANO_DATI_STAGIONALI!$J$32:$J$57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GENZANO_DATI_STAGIONALI!$K$32:$K$57</c:f>
              <c:numCache>
                <c:formatCode>0.00</c:formatCode>
                <c:ptCount val="26"/>
                <c:pt idx="0">
                  <c:v>-5.5</c:v>
                </c:pt>
                <c:pt idx="1">
                  <c:v>-6.2</c:v>
                </c:pt>
                <c:pt idx="2">
                  <c:v>-5.3</c:v>
                </c:pt>
                <c:pt idx="4">
                  <c:v>-3.9</c:v>
                </c:pt>
                <c:pt idx="5">
                  <c:v>-2.7</c:v>
                </c:pt>
                <c:pt idx="6">
                  <c:v>-8</c:v>
                </c:pt>
                <c:pt idx="7">
                  <c:v>0.1</c:v>
                </c:pt>
                <c:pt idx="8">
                  <c:v>-6.8</c:v>
                </c:pt>
                <c:pt idx="9">
                  <c:v>-3.5</c:v>
                </c:pt>
                <c:pt idx="10">
                  <c:v>-4.4000000000000004</c:v>
                </c:pt>
                <c:pt idx="11">
                  <c:v>-6.3</c:v>
                </c:pt>
                <c:pt idx="12">
                  <c:v>-5.7</c:v>
                </c:pt>
                <c:pt idx="13">
                  <c:v>-5.7</c:v>
                </c:pt>
                <c:pt idx="14">
                  <c:v>2.7999999523162842</c:v>
                </c:pt>
                <c:pt idx="15">
                  <c:v>-7.8000001907348633</c:v>
                </c:pt>
                <c:pt idx="16">
                  <c:v>-4.6999998092651367</c:v>
                </c:pt>
                <c:pt idx="17">
                  <c:v>-6.8000001907348633</c:v>
                </c:pt>
                <c:pt idx="18">
                  <c:v>-8.1999998092651367</c:v>
                </c:pt>
                <c:pt idx="19">
                  <c:v>-3.5999999046325684</c:v>
                </c:pt>
                <c:pt idx="20">
                  <c:v>-1.3999999761581421</c:v>
                </c:pt>
                <c:pt idx="21">
                  <c:v>-3.2999999523162842</c:v>
                </c:pt>
                <c:pt idx="22">
                  <c:v>-4.5999999999999996</c:v>
                </c:pt>
                <c:pt idx="23">
                  <c:v>-1.7</c:v>
                </c:pt>
                <c:pt idx="24">
                  <c:v>-1.3</c:v>
                </c:pt>
                <c:pt idx="25">
                  <c:v>-0.9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77-4986-AA87-A6665AB50D1D}"/>
            </c:ext>
          </c:extLst>
        </c:ser>
        <c:ser>
          <c:idx val="1"/>
          <c:order val="1"/>
          <c:tx>
            <c:strRef>
              <c:f>GENZANO_DATI_STAGIONALI!$M$31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GENZANO_DATI_STAGIONALI!$J$32:$J$57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xVal>
          <c:yVal>
            <c:numRef>
              <c:f>GENZANO_DATI_STAGIONALI!$M$32:$M$57</c:f>
              <c:numCache>
                <c:formatCode>0.00</c:formatCode>
                <c:ptCount val="26"/>
                <c:pt idx="0">
                  <c:v>17.600000000000001</c:v>
                </c:pt>
                <c:pt idx="1">
                  <c:v>20.399999999999999</c:v>
                </c:pt>
                <c:pt idx="2">
                  <c:v>21.4</c:v>
                </c:pt>
                <c:pt idx="4">
                  <c:v>22.2</c:v>
                </c:pt>
                <c:pt idx="5">
                  <c:v>22.7</c:v>
                </c:pt>
                <c:pt idx="6">
                  <c:v>18</c:v>
                </c:pt>
                <c:pt idx="7">
                  <c:v>21.2</c:v>
                </c:pt>
                <c:pt idx="8">
                  <c:v>22.1</c:v>
                </c:pt>
                <c:pt idx="9">
                  <c:v>19.7</c:v>
                </c:pt>
                <c:pt idx="10">
                  <c:v>23.1</c:v>
                </c:pt>
                <c:pt idx="11">
                  <c:v>21.6</c:v>
                </c:pt>
                <c:pt idx="12">
                  <c:v>20.7</c:v>
                </c:pt>
                <c:pt idx="13">
                  <c:v>18.7</c:v>
                </c:pt>
                <c:pt idx="14">
                  <c:v>33</c:v>
                </c:pt>
                <c:pt idx="15">
                  <c:v>18.899999618530273</c:v>
                </c:pt>
                <c:pt idx="16">
                  <c:v>20.299999237060547</c:v>
                </c:pt>
                <c:pt idx="17">
                  <c:v>18.5</c:v>
                </c:pt>
                <c:pt idx="18">
                  <c:v>18.299999237060547</c:v>
                </c:pt>
                <c:pt idx="19">
                  <c:v>17.700000762939453</c:v>
                </c:pt>
                <c:pt idx="20">
                  <c:v>20.100000381469727</c:v>
                </c:pt>
                <c:pt idx="21">
                  <c:v>20.799999237060547</c:v>
                </c:pt>
                <c:pt idx="22">
                  <c:v>19.8</c:v>
                </c:pt>
                <c:pt idx="23">
                  <c:v>23.600000381469727</c:v>
                </c:pt>
                <c:pt idx="24">
                  <c:v>22.1</c:v>
                </c:pt>
                <c:pt idx="25">
                  <c:v>19.8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77-4986-AA87-A6665AB5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214376"/>
        <c:axId val="579214768"/>
      </c:scatterChart>
      <c:valAx>
        <c:axId val="579214376"/>
        <c:scaling>
          <c:orientation val="minMax"/>
          <c:max val="2024"/>
          <c:min val="2000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4768"/>
        <c:crosses val="autoZero"/>
        <c:crossBetween val="midCat"/>
        <c:majorUnit val="1"/>
      </c:valAx>
      <c:valAx>
        <c:axId val="579214768"/>
        <c:scaling>
          <c:orientation val="minMax"/>
          <c:max val="5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79214376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77865" cy="6096000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tazioni\ACERENZA_2000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zioni"/>
      <sheetName val="ACERENZA_DATI_ANNUALI"/>
      <sheetName val="ACERENZA_DATI_STAGIONALI"/>
      <sheetName val="ACERENZA_TEMPERATURE"/>
      <sheetName val="ACERENZA_PIOGGE"/>
      <sheetName val="ACERENZA_NDVI"/>
      <sheetName val="Tmin-Tmax annuale"/>
      <sheetName val="Tmedia annuale"/>
      <sheetName val=" Pcum annuale"/>
      <sheetName val="Pmax annuale"/>
      <sheetName val="Pioggia - giorni"/>
      <sheetName val="NDVI annuale"/>
      <sheetName val="Tmin-Tmax primavera"/>
      <sheetName val="Tmin-Tmax estate"/>
      <sheetName val="Tmin-Tmax autunno"/>
      <sheetName val="Tmin-Tmax inveno"/>
      <sheetName val="Tmedia primavera"/>
      <sheetName val="Tmedia estate"/>
      <sheetName val="Tmedia autunno"/>
      <sheetName val="Tmedia inverno"/>
      <sheetName val=" Pcum primavera"/>
      <sheetName val=" Pcum estate"/>
      <sheetName val=" Pcum autunno"/>
      <sheetName val=" Pcum inverno"/>
      <sheetName val="Pmax primavera"/>
      <sheetName val="Pmax estate"/>
      <sheetName val="Pmax autunno"/>
      <sheetName val="Pmax inverno"/>
      <sheetName val="NDVI primavera"/>
      <sheetName val="NDVI estate"/>
      <sheetName val="NDVI autunno"/>
      <sheetName val="NDVI inverno"/>
    </sheetNames>
    <sheetDataSet>
      <sheetData sheetId="0" refreshError="1"/>
      <sheetData sheetId="1">
        <row r="2">
          <cell r="B2" t="str">
            <v>Tmin</v>
          </cell>
        </row>
        <row r="3">
          <cell r="A3">
            <v>2000</v>
          </cell>
        </row>
        <row r="4">
          <cell r="A4">
            <v>2001</v>
          </cell>
        </row>
        <row r="5">
          <cell r="A5">
            <v>2002</v>
          </cell>
        </row>
        <row r="6">
          <cell r="A6">
            <v>2003</v>
          </cell>
        </row>
        <row r="7">
          <cell r="A7">
            <v>2004</v>
          </cell>
        </row>
        <row r="8">
          <cell r="A8">
            <v>2005</v>
          </cell>
        </row>
        <row r="9">
          <cell r="A9">
            <v>2006</v>
          </cell>
        </row>
        <row r="10">
          <cell r="A10">
            <v>2007</v>
          </cell>
        </row>
        <row r="11">
          <cell r="A11">
            <v>2008</v>
          </cell>
        </row>
        <row r="12">
          <cell r="A12">
            <v>2009</v>
          </cell>
        </row>
        <row r="13">
          <cell r="A13">
            <v>2010</v>
          </cell>
        </row>
        <row r="14">
          <cell r="A14">
            <v>2011</v>
          </cell>
        </row>
        <row r="15">
          <cell r="A15">
            <v>2012</v>
          </cell>
        </row>
        <row r="16">
          <cell r="A16">
            <v>2013</v>
          </cell>
        </row>
        <row r="17">
          <cell r="A17">
            <v>2014</v>
          </cell>
        </row>
        <row r="18">
          <cell r="A18">
            <v>2015</v>
          </cell>
        </row>
        <row r="19">
          <cell r="A19">
            <v>2016</v>
          </cell>
        </row>
        <row r="20">
          <cell r="A20">
            <v>2017</v>
          </cell>
        </row>
        <row r="21">
          <cell r="A21">
            <v>2018</v>
          </cell>
        </row>
        <row r="22">
          <cell r="A22">
            <v>2019</v>
          </cell>
        </row>
        <row r="23">
          <cell r="A23">
            <v>2020</v>
          </cell>
        </row>
        <row r="24">
          <cell r="A24">
            <v>2021</v>
          </cell>
        </row>
        <row r="25">
          <cell r="A25">
            <v>2022</v>
          </cell>
        </row>
        <row r="26">
          <cell r="A26">
            <v>2023</v>
          </cell>
        </row>
        <row r="27">
          <cell r="A27">
            <v>2024</v>
          </cell>
        </row>
        <row r="28">
          <cell r="A28">
            <v>2025</v>
          </cell>
        </row>
      </sheetData>
      <sheetData sheetId="2">
        <row r="2">
          <cell r="B2" t="str">
            <v>Tmin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A3" workbookViewId="0">
      <selection activeCell="F33" sqref="F33"/>
    </sheetView>
  </sheetViews>
  <sheetFormatPr defaultColWidth="9.109375" defaultRowHeight="14.4" x14ac:dyDescent="0.3"/>
  <cols>
    <col min="1" max="1" width="11.5546875" style="14" customWidth="1"/>
    <col min="2" max="2" width="10.6640625" style="11" bestFit="1" customWidth="1"/>
    <col min="3" max="3" width="7.6640625" style="11" customWidth="1"/>
    <col min="4" max="4" width="11.109375" style="11" bestFit="1" customWidth="1"/>
    <col min="5" max="5" width="13.44140625" style="11" bestFit="1" customWidth="1"/>
    <col min="6" max="6" width="13.88671875" style="11" bestFit="1" customWidth="1"/>
    <col min="7" max="8" width="7.6640625" style="11" customWidth="1"/>
    <col min="9" max="9" width="21.5546875" style="11" customWidth="1"/>
    <col min="10" max="12" width="7.6640625" style="11" customWidth="1"/>
    <col min="13" max="16384" width="9.109375" style="14"/>
  </cols>
  <sheetData>
    <row r="1" spans="1:26" x14ac:dyDescent="0.3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20"/>
      <c r="K1" s="20"/>
      <c r="L1" s="20"/>
    </row>
    <row r="2" spans="1:26" ht="31.5" customHeight="1" x14ac:dyDescent="0.3">
      <c r="A2" s="32" t="s">
        <v>18</v>
      </c>
      <c r="B2" s="33" t="s">
        <v>35</v>
      </c>
      <c r="C2" s="33" t="s">
        <v>36</v>
      </c>
      <c r="D2" s="34" t="s">
        <v>37</v>
      </c>
      <c r="E2" s="34" t="s">
        <v>38</v>
      </c>
      <c r="F2" s="34" t="s">
        <v>39</v>
      </c>
      <c r="G2" s="33" t="s">
        <v>0</v>
      </c>
      <c r="H2" s="33" t="s">
        <v>1</v>
      </c>
      <c r="I2" s="35" t="s">
        <v>33</v>
      </c>
      <c r="J2" s="14"/>
      <c r="K2" s="14"/>
      <c r="L2" s="14"/>
    </row>
    <row r="3" spans="1:26" x14ac:dyDescent="0.3">
      <c r="A3" s="36">
        <v>2000</v>
      </c>
      <c r="B3" s="37">
        <f>GENZANO_TEMPERATURE!C20</f>
        <v>-6.2</v>
      </c>
      <c r="C3" s="37">
        <f>GENZANO_TEMPERATURE!D20</f>
        <v>14.860330483147292</v>
      </c>
      <c r="D3" s="37">
        <f>GENZANO_TEMPERATURE!E20</f>
        <v>41.9</v>
      </c>
      <c r="E3" s="37">
        <f>GENZANO_TEMPERATURE!F20</f>
        <v>8.9033200469657636</v>
      </c>
      <c r="F3" s="37">
        <f>GENZANO_TEMPERATURE!G20</f>
        <v>21.40399517982944</v>
      </c>
      <c r="G3" s="37">
        <f>GENZANO_PIOGGE!F21</f>
        <v>244.6</v>
      </c>
      <c r="H3" s="37">
        <f>GENZANO_PIOGGE!G21</f>
        <v>28.799999999999997</v>
      </c>
      <c r="I3" s="37">
        <f>GENZANO_PIOGGE!C198</f>
        <v>14</v>
      </c>
      <c r="J3" s="14"/>
      <c r="K3" s="4"/>
      <c r="L3" s="14"/>
      <c r="N3" s="11"/>
      <c r="Q3" s="11"/>
    </row>
    <row r="4" spans="1:26" x14ac:dyDescent="0.3">
      <c r="A4" s="36">
        <v>2001</v>
      </c>
      <c r="B4" s="37">
        <f>GENZANO_TEMPERATURE!J20</f>
        <v>-5.3</v>
      </c>
      <c r="C4" s="37">
        <f>GENZANO_TEMPERATURE!K20</f>
        <v>14.873376855571221</v>
      </c>
      <c r="D4" s="37">
        <f>GENZANO_TEMPERATURE!L20</f>
        <v>40.200000000000003</v>
      </c>
      <c r="E4" s="37">
        <f>GENZANO_TEMPERATURE!M20</f>
        <v>9.1067654228435213</v>
      </c>
      <c r="F4" s="37">
        <f>GENZANO_TEMPERATURE!N20</f>
        <v>21.358051121204767</v>
      </c>
      <c r="G4" s="37">
        <f>GENZANO_PIOGGE!M21</f>
        <v>371.80000000000007</v>
      </c>
      <c r="H4" s="37">
        <f>GENZANO_PIOGGE!N21</f>
        <v>54.600000000000016</v>
      </c>
      <c r="I4" s="37">
        <f>GENZANO_PIOGGE!D198</f>
        <v>23</v>
      </c>
      <c r="J4" s="14"/>
      <c r="K4" s="4"/>
      <c r="L4" s="14"/>
      <c r="N4" s="11"/>
      <c r="Q4" s="11"/>
    </row>
    <row r="5" spans="1:26" x14ac:dyDescent="0.3">
      <c r="A5" s="36">
        <v>2002</v>
      </c>
      <c r="B5" s="37">
        <f>GENZANO_TEMPERATURE!Q20</f>
        <v>-4.2</v>
      </c>
      <c r="C5" s="37">
        <f>GENZANO_TEMPERATURE!R20</f>
        <v>15.297174778573094</v>
      </c>
      <c r="D5" s="37">
        <f>GENZANO_TEMPERATURE!S20</f>
        <v>39.5</v>
      </c>
      <c r="E5" s="37">
        <f>GENZANO_TEMPERATURE!T20</f>
        <v>9.7904375132027059</v>
      </c>
      <c r="F5" s="37">
        <f>GENZANO_TEMPERATURE!U20</f>
        <v>21.896722327795235</v>
      </c>
      <c r="G5" s="37">
        <f>GENZANO_PIOGGE!T21</f>
        <v>542</v>
      </c>
      <c r="H5" s="37">
        <f>GENZANO_PIOGGE!U21</f>
        <v>54.600000000000016</v>
      </c>
      <c r="I5" s="37">
        <f>GENZANO_PIOGGE!E198</f>
        <v>27</v>
      </c>
      <c r="J5" s="14"/>
      <c r="K5" s="4"/>
      <c r="L5" s="14"/>
      <c r="N5" s="11"/>
      <c r="Q5" s="11"/>
    </row>
    <row r="6" spans="1:26" x14ac:dyDescent="0.3">
      <c r="A6" s="36">
        <v>2003</v>
      </c>
      <c r="B6" s="37">
        <f>GENZANO_TEMPERATURE!C40</f>
        <v>-3.6</v>
      </c>
      <c r="C6" s="37">
        <f>GENZANO_TEMPERATURE!D40</f>
        <v>17.082704981962113</v>
      </c>
      <c r="D6" s="37">
        <f>GENZANO_TEMPERATURE!E40</f>
        <v>40.700000000000003</v>
      </c>
      <c r="E6" s="37">
        <f>GENZANO_TEMPERATURE!F40</f>
        <v>11.645558976865427</v>
      </c>
      <c r="F6" s="37">
        <f>GENZANO_TEMPERATURE!G40</f>
        <v>23.642077635029249</v>
      </c>
      <c r="G6" s="37">
        <f>GENZANO_PIOGGE!F43</f>
        <v>380.80000000000007</v>
      </c>
      <c r="H6" s="37">
        <f>GENZANO_PIOGGE!G43</f>
        <v>48.2</v>
      </c>
      <c r="I6" s="37">
        <f>GENZANO_PIOGGE!F198</f>
        <v>23</v>
      </c>
      <c r="J6" s="14"/>
      <c r="K6" s="4"/>
      <c r="L6" s="14"/>
      <c r="N6" s="11"/>
      <c r="Q6" s="11"/>
      <c r="Y6" s="13"/>
      <c r="Z6" s="13"/>
    </row>
    <row r="7" spans="1:26" x14ac:dyDescent="0.3">
      <c r="A7" s="36">
        <v>2004</v>
      </c>
      <c r="B7" s="37">
        <f>GENZANO_TEMPERATURE!J40</f>
        <v>-3.9</v>
      </c>
      <c r="C7" s="37">
        <f>GENZANO_TEMPERATURE!K40</f>
        <v>14.718231115185356</v>
      </c>
      <c r="D7" s="37">
        <f>GENZANO_TEMPERATURE!L40</f>
        <v>39.6</v>
      </c>
      <c r="E7" s="37">
        <f>GENZANO_TEMPERATURE!M40</f>
        <v>9.8276688432963919</v>
      </c>
      <c r="F7" s="37">
        <f>GENZANO_TEMPERATURE!N40</f>
        <v>20.684979641302409</v>
      </c>
      <c r="G7" s="37">
        <f>GENZANO_PIOGGE!M43</f>
        <v>577.80000000000007</v>
      </c>
      <c r="H7" s="37">
        <f>GENZANO_PIOGGE!N43</f>
        <v>48.199999999999996</v>
      </c>
      <c r="I7" s="37">
        <f>GENZANO_PIOGGE!G198</f>
        <v>34</v>
      </c>
      <c r="J7" s="14"/>
      <c r="K7" s="4"/>
      <c r="L7" s="14"/>
      <c r="N7" s="11"/>
      <c r="Q7" s="11"/>
    </row>
    <row r="8" spans="1:26" x14ac:dyDescent="0.3">
      <c r="A8" s="36">
        <v>2005</v>
      </c>
      <c r="B8" s="37">
        <f>GENZANO_TEMPERATURE!Q40</f>
        <v>-5.0999999999999996</v>
      </c>
      <c r="C8" s="37">
        <f>GENZANO_TEMPERATURE!R40</f>
        <v>14.042878463637749</v>
      </c>
      <c r="D8" s="37">
        <f>GENZANO_TEMPERATURE!S40</f>
        <v>41.5</v>
      </c>
      <c r="E8" s="37">
        <f>GENZANO_TEMPERATURE!T40</f>
        <v>9.0753691756272392</v>
      </c>
      <c r="F8" s="37">
        <f>GENZANO_TEMPERATURE!U40</f>
        <v>20.189640809011777</v>
      </c>
      <c r="G8" s="37">
        <f>GENZANO_PIOGGE!T43</f>
        <v>615.20000000000005</v>
      </c>
      <c r="H8" s="37">
        <f>GENZANO_PIOGGE!U43</f>
        <v>40.600000000000009</v>
      </c>
      <c r="I8" s="37">
        <f>GENZANO_PIOGGE!H198</f>
        <v>37</v>
      </c>
      <c r="J8" s="14"/>
      <c r="K8" s="4"/>
      <c r="L8" s="14"/>
      <c r="N8" s="11"/>
      <c r="Q8" s="11"/>
    </row>
    <row r="9" spans="1:26" x14ac:dyDescent="0.3">
      <c r="A9" s="36">
        <v>2006</v>
      </c>
      <c r="B9" s="37">
        <f>GENZANO_TEMPERATURE!C60</f>
        <v>-8</v>
      </c>
      <c r="C9" s="37">
        <f>GENZANO_TEMPERATURE!D60</f>
        <v>14.54573804199331</v>
      </c>
      <c r="D9" s="37">
        <f>GENZANO_TEMPERATURE!E60</f>
        <v>41.6</v>
      </c>
      <c r="E9" s="37">
        <f>GENZANO_TEMPERATURE!F60</f>
        <v>9.135312295849003</v>
      </c>
      <c r="F9" s="37">
        <f>GENZANO_TEMPERATURE!G60</f>
        <v>20.857739176686621</v>
      </c>
      <c r="G9" s="37">
        <f>GENZANO_PIOGGE!F65</f>
        <v>379.7999999999999</v>
      </c>
      <c r="H9" s="37">
        <f>GENZANO_PIOGGE!G65</f>
        <v>24</v>
      </c>
      <c r="I9" s="37">
        <f>GENZANO_PIOGGE!I198</f>
        <v>23</v>
      </c>
      <c r="J9" s="14"/>
      <c r="K9" s="4"/>
      <c r="L9" s="14"/>
      <c r="N9" s="11"/>
      <c r="Q9" s="11"/>
    </row>
    <row r="10" spans="1:26" x14ac:dyDescent="0.3">
      <c r="A10" s="36">
        <v>2007</v>
      </c>
      <c r="B10" s="37">
        <f>GENZANO_TEMPERATURE!J60</f>
        <v>-6.8</v>
      </c>
      <c r="C10" s="37">
        <f>GENZANO_TEMPERATURE!K60</f>
        <v>15.113257810123038</v>
      </c>
      <c r="D10" s="37">
        <f>GENZANO_TEMPERATURE!L60</f>
        <v>42.4</v>
      </c>
      <c r="E10" s="37">
        <f>GENZANO_TEMPERATURE!M60</f>
        <v>9.8568650793650807</v>
      </c>
      <c r="F10" s="37">
        <f>GENZANO_TEMPERATURE!N60</f>
        <v>21.195095366103434</v>
      </c>
      <c r="G10" s="37">
        <f>GENZANO_PIOGGE!M65</f>
        <v>307</v>
      </c>
      <c r="H10" s="37">
        <f>GENZANO_PIOGGE!N65</f>
        <v>22.8</v>
      </c>
      <c r="I10" s="37">
        <f>GENZANO_PIOGGE!J198</f>
        <v>16</v>
      </c>
      <c r="J10" s="14"/>
      <c r="K10" s="4"/>
      <c r="L10" s="14"/>
      <c r="N10" s="11"/>
      <c r="Q10" s="11"/>
    </row>
    <row r="11" spans="1:26" x14ac:dyDescent="0.3">
      <c r="A11" s="36">
        <v>2008</v>
      </c>
      <c r="B11" s="37">
        <f>GENZANO_TEMPERATURE!Q60</f>
        <v>-4.4000000000000004</v>
      </c>
      <c r="C11" s="37">
        <f>GENZANO_TEMPERATURE!R60</f>
        <v>15.125649888161618</v>
      </c>
      <c r="D11" s="37">
        <f>GENZANO_TEMPERATURE!S60</f>
        <v>40.299999999999997</v>
      </c>
      <c r="E11" s="37">
        <f>GENZANO_TEMPERATURE!T60</f>
        <v>9.7261494903368924</v>
      </c>
      <c r="F11" s="37">
        <f>GENZANO_TEMPERATURE!U60</f>
        <v>21.501453369240675</v>
      </c>
      <c r="G11" s="37">
        <f>GENZANO_PIOGGE!T65</f>
        <v>245</v>
      </c>
      <c r="H11" s="37">
        <f>GENZANO_PIOGGE!U65</f>
        <v>39.799999999999997</v>
      </c>
      <c r="I11" s="37">
        <f>GENZANO_PIOGGE!K198</f>
        <v>12</v>
      </c>
      <c r="J11" s="14"/>
      <c r="K11" s="4"/>
      <c r="L11" s="14"/>
      <c r="N11" s="11"/>
      <c r="Q11" s="11"/>
    </row>
    <row r="12" spans="1:26" x14ac:dyDescent="0.3">
      <c r="A12" s="36">
        <v>2009</v>
      </c>
      <c r="B12" s="37">
        <f>GENZANO_TEMPERATURE!C80</f>
        <v>-4.4000000000000004</v>
      </c>
      <c r="C12" s="37">
        <f>GENZANO_TEMPERATURE!D80</f>
        <v>14.713263138174176</v>
      </c>
      <c r="D12" s="37">
        <f>GENZANO_TEMPERATURE!E80</f>
        <v>40.6</v>
      </c>
      <c r="E12" s="37">
        <f>GENZANO_TEMPERATURE!F80</f>
        <v>9.8521406169994865</v>
      </c>
      <c r="F12" s="37">
        <f>GENZANO_TEMPERATURE!G80</f>
        <v>20.626240399385562</v>
      </c>
      <c r="G12" s="37">
        <f>GENZANO_PIOGGE!F87</f>
        <v>348.6</v>
      </c>
      <c r="H12" s="37">
        <f>GENZANO_PIOGGE!G87</f>
        <v>20.399999999999999</v>
      </c>
      <c r="I12" s="37">
        <f>GENZANO_PIOGGE!L198</f>
        <v>17</v>
      </c>
      <c r="J12" s="14"/>
      <c r="K12" s="4"/>
      <c r="L12" s="14"/>
      <c r="N12" s="11"/>
      <c r="Q12" s="11"/>
    </row>
    <row r="13" spans="1:26" x14ac:dyDescent="0.3">
      <c r="A13" s="36">
        <v>2010</v>
      </c>
      <c r="B13" s="37">
        <f>GENZANO_TEMPERATURE!J80</f>
        <v>-6.3</v>
      </c>
      <c r="C13" s="37">
        <f>GENZANO_TEMPERATURE!K80</f>
        <v>14.287020272085295</v>
      </c>
      <c r="D13" s="37">
        <f>GENZANO_TEMPERATURE!L80</f>
        <v>38.5</v>
      </c>
      <c r="E13" s="37">
        <f>GENZANO_TEMPERATURE!M80</f>
        <v>9.1195161290322559</v>
      </c>
      <c r="F13" s="37">
        <f>GENZANO_TEMPERATURE!N80</f>
        <v>20.319993599590372</v>
      </c>
      <c r="G13" s="37">
        <f>GENZANO_PIOGGE!M87</f>
        <v>283.2</v>
      </c>
      <c r="H13" s="37">
        <f>GENZANO_PIOGGE!N87</f>
        <v>27.599999999999998</v>
      </c>
      <c r="I13" s="37">
        <f>GENZANO_PIOGGE!M198</f>
        <v>18</v>
      </c>
      <c r="J13" s="14"/>
      <c r="K13" s="4"/>
      <c r="L13" s="14"/>
      <c r="N13" s="11"/>
      <c r="Q13" s="11"/>
    </row>
    <row r="14" spans="1:26" x14ac:dyDescent="0.3">
      <c r="A14" s="36">
        <v>2011</v>
      </c>
      <c r="B14" s="37">
        <f>GENZANO_TEMPERATURE!Q80</f>
        <v>-3.2</v>
      </c>
      <c r="C14" s="37">
        <f>GENZANO_TEMPERATURE!R80</f>
        <v>14.742274534903567</v>
      </c>
      <c r="D14" s="37">
        <f>GENZANO_TEMPERATURE!S80</f>
        <v>40</v>
      </c>
      <c r="E14" s="37">
        <f>GENZANO_TEMPERATURE!T80</f>
        <v>9.6043804403481818</v>
      </c>
      <c r="F14" s="37">
        <f>GENZANO_TEMPERATURE!U80</f>
        <v>20.874610855094726</v>
      </c>
      <c r="G14" s="37">
        <f>GENZANO_PIOGGE!T87</f>
        <v>427.2</v>
      </c>
      <c r="H14" s="37">
        <f>GENZANO_PIOGGE!U87</f>
        <v>47</v>
      </c>
      <c r="I14" s="37">
        <f>GENZANO_PIOGGE!N198</f>
        <v>20</v>
      </c>
      <c r="J14" s="14"/>
      <c r="K14" s="4"/>
      <c r="L14" s="14"/>
      <c r="N14" s="11"/>
      <c r="Q14" s="11"/>
    </row>
    <row r="15" spans="1:26" x14ac:dyDescent="0.3">
      <c r="A15" s="36">
        <v>2012</v>
      </c>
      <c r="B15" s="37">
        <f>GENZANO_TEMPERATURE!C100</f>
        <v>-5.7</v>
      </c>
      <c r="C15" s="37">
        <f>GENZANO_TEMPERATURE!D100</f>
        <v>15.373604616567979</v>
      </c>
      <c r="D15" s="37">
        <f>GENZANO_TEMPERATURE!E100</f>
        <v>41.9</v>
      </c>
      <c r="E15" s="37">
        <f>GENZANO_TEMPERATURE!F100</f>
        <v>9.8577301940427642</v>
      </c>
      <c r="F15" s="37">
        <f>GENZANO_TEMPERATURE!G100</f>
        <v>21.812939068100359</v>
      </c>
      <c r="G15" s="37">
        <f>GENZANO_PIOGGE!F109</f>
        <v>323.39999999999998</v>
      </c>
      <c r="H15" s="37">
        <f>GENZANO_PIOGGE!G109</f>
        <v>28.999999999999996</v>
      </c>
      <c r="I15" s="37">
        <f>GENZANO_PIOGGE!O198</f>
        <v>20</v>
      </c>
      <c r="J15" s="14"/>
      <c r="K15" s="4"/>
      <c r="L15" s="14"/>
      <c r="N15" s="11"/>
      <c r="Q15" s="11"/>
    </row>
    <row r="16" spans="1:26" x14ac:dyDescent="0.3">
      <c r="A16" s="36">
        <v>2013</v>
      </c>
      <c r="B16" s="37">
        <f>GENZANO_TEMPERATURE!J100</f>
        <v>-5.7</v>
      </c>
      <c r="C16" s="37">
        <f>GENZANO_TEMPERATURE!K100</f>
        <v>14.933975046252213</v>
      </c>
      <c r="D16" s="37">
        <f>GENZANO_TEMPERATURE!L100</f>
        <v>42.1</v>
      </c>
      <c r="E16" s="37">
        <f>GENZANO_TEMPERATURE!M100</f>
        <v>9.479114823348695</v>
      </c>
      <c r="F16" s="37">
        <f>GENZANO_TEMPERATURE!N100</f>
        <v>21.3208646953405</v>
      </c>
      <c r="G16" s="37">
        <f>GENZANO_PIOGGE!M109</f>
        <v>589.6</v>
      </c>
      <c r="H16" s="37">
        <f>GENZANO_PIOGGE!N109</f>
        <v>95.8</v>
      </c>
      <c r="I16" s="37">
        <f>GENZANO_PIOGGE!P198</f>
        <v>27</v>
      </c>
      <c r="J16" s="14"/>
      <c r="K16" s="4"/>
      <c r="L16" s="14"/>
      <c r="N16" s="11"/>
      <c r="Q16" s="11"/>
    </row>
    <row r="17" spans="1:17" x14ac:dyDescent="0.3">
      <c r="A17" s="36">
        <v>2014</v>
      </c>
      <c r="B17" s="37">
        <f>GENZANO_TEMPERATURE!Q100</f>
        <v>-7.8000001907348633</v>
      </c>
      <c r="C17" s="37">
        <f>GENZANO_TEMPERATURE!R100</f>
        <v>15.044338370851463</v>
      </c>
      <c r="D17" s="37">
        <f>GENZANO_TEMPERATURE!S100</f>
        <v>39.099998474121094</v>
      </c>
      <c r="E17" s="37">
        <f>GENZANO_TEMPERATURE!T100</f>
        <v>9.8693796511161125</v>
      </c>
      <c r="F17" s="37">
        <f>GENZANO_TEMPERATURE!U100</f>
        <v>21.385478650382371</v>
      </c>
      <c r="G17" s="37">
        <f>GENZANO_PIOGGE!T109</f>
        <v>381.20000007450579</v>
      </c>
      <c r="H17" s="37">
        <f>GENZANO_PIOGGE!U109</f>
        <v>22.400000274181366</v>
      </c>
      <c r="I17" s="37">
        <f>GENZANO_PIOGGE!Q198</f>
        <v>25</v>
      </c>
      <c r="J17" s="14"/>
      <c r="K17" s="4"/>
      <c r="L17" s="14"/>
      <c r="N17" s="11"/>
      <c r="Q17" s="11"/>
    </row>
    <row r="18" spans="1:17" x14ac:dyDescent="0.3">
      <c r="A18" s="36">
        <v>2015</v>
      </c>
      <c r="B18" s="37">
        <f>GENZANO_TEMPERATURE!C120</f>
        <v>-3.2000000476837158</v>
      </c>
      <c r="C18" s="37">
        <f>GENZANO_TEMPERATURE!D120</f>
        <v>15.198440661793901</v>
      </c>
      <c r="D18" s="37">
        <f>GENZANO_TEMPERATURE!E120</f>
        <v>40.200000762939453</v>
      </c>
      <c r="E18" s="37">
        <f>GENZANO_TEMPERATURE!F120</f>
        <v>9.7234856527962972</v>
      </c>
      <c r="F18" s="37">
        <f>GENZANO_TEMPERATURE!G120</f>
        <v>21.584348407508287</v>
      </c>
      <c r="G18" s="37">
        <f>GENZANO_PIOGGE!F131</f>
        <v>588.00000208616257</v>
      </c>
      <c r="H18" s="37">
        <f>GENZANO_PIOGGE!G131</f>
        <v>74.599999263882637</v>
      </c>
      <c r="I18" s="37">
        <f>GENZANO_PIOGGE!R198</f>
        <v>33</v>
      </c>
      <c r="J18" s="14"/>
      <c r="K18" s="4"/>
      <c r="L18" s="14"/>
      <c r="N18" s="11"/>
      <c r="Q18" s="11"/>
    </row>
    <row r="19" spans="1:17" x14ac:dyDescent="0.3">
      <c r="A19" s="36">
        <v>2016</v>
      </c>
      <c r="B19" s="37">
        <f>GENZANO_TEMPERATURE!J120</f>
        <v>-4.6999998092651367</v>
      </c>
      <c r="C19" s="37">
        <f>GENZANO_TEMPERATURE!K120</f>
        <v>14.767535235284251</v>
      </c>
      <c r="D19" s="37">
        <f>GENZANO_TEMPERATURE!L120</f>
        <v>38.200000762939453</v>
      </c>
      <c r="E19" s="37">
        <f>GENZANO_TEMPERATURE!M120</f>
        <v>9.3525271878780476</v>
      </c>
      <c r="F19" s="37">
        <f>GENZANO_TEMPERATURE!N120</f>
        <v>21.155232634451252</v>
      </c>
      <c r="G19" s="37">
        <f>GENZANO_PIOGGE!M131</f>
        <v>729.00000114738941</v>
      </c>
      <c r="H19" s="37">
        <f>GENZANO_PIOGGE!N131</f>
        <v>47.000000029802322</v>
      </c>
      <c r="I19" s="37">
        <f>GENZANO_PIOGGE!S198</f>
        <v>38</v>
      </c>
      <c r="J19" s="14"/>
      <c r="K19" s="4"/>
      <c r="L19" s="14"/>
      <c r="N19" s="11"/>
      <c r="Q19" s="11"/>
    </row>
    <row r="20" spans="1:17" x14ac:dyDescent="0.3">
      <c r="A20" s="36">
        <v>2017</v>
      </c>
      <c r="B20" s="37">
        <f>GENZANO_TEMPERATURE!Q120</f>
        <v>-6.8000001907348633</v>
      </c>
      <c r="C20" s="37">
        <f>GENZANO_TEMPERATURE!R120</f>
        <v>15.134972048511552</v>
      </c>
      <c r="D20" s="37">
        <f>GENZANO_TEMPERATURE!S120</f>
        <v>42.900001525878906</v>
      </c>
      <c r="E20" s="37">
        <f>GENZANO_TEMPERATURE!T120</f>
        <v>9.3828014592731197</v>
      </c>
      <c r="F20" s="37">
        <f>GENZANO_TEMPERATURE!U120</f>
        <v>21.799146787440367</v>
      </c>
      <c r="G20" s="37">
        <f>GENZANO_PIOGGE!T131</f>
        <v>476.40000106394291</v>
      </c>
      <c r="H20" s="37">
        <f>GENZANO_PIOGGE!U131</f>
        <v>38.59999942779541</v>
      </c>
      <c r="I20" s="37">
        <f>GENZANO_PIOGGE!T198</f>
        <v>26</v>
      </c>
      <c r="J20" s="14"/>
      <c r="K20" s="4"/>
      <c r="L20" s="14"/>
      <c r="N20" s="11"/>
      <c r="Q20" s="11"/>
    </row>
    <row r="21" spans="1:17" x14ac:dyDescent="0.3">
      <c r="A21" s="36">
        <v>2018</v>
      </c>
      <c r="B21" s="37">
        <f>GENZANO_TEMPERATURE!C140</f>
        <v>-8.1999998092651367</v>
      </c>
      <c r="C21" s="37">
        <f>GENZANO_TEMPERATURE!D140</f>
        <v>15.266873498459946</v>
      </c>
      <c r="D21" s="37">
        <f>GENZANO_TEMPERATURE!E140</f>
        <v>38.5</v>
      </c>
      <c r="E21" s="37">
        <f>GENZANO_TEMPERATURE!F140</f>
        <v>10.116620419828031</v>
      </c>
      <c r="F21" s="37">
        <f>GENZANO_TEMPERATURE!G140</f>
        <v>21.520336035688825</v>
      </c>
      <c r="G21" s="37">
        <f>GENZANO_PIOGGE!F152</f>
        <v>601.40000349283218</v>
      </c>
      <c r="H21" s="37">
        <f>GENZANO_PIOGGE!G152</f>
        <v>45.20000059902668</v>
      </c>
      <c r="I21" s="37">
        <f>GENZANO_PIOGGE!U198</f>
        <v>38</v>
      </c>
      <c r="J21" s="14"/>
      <c r="K21" s="4"/>
      <c r="L21" s="14"/>
      <c r="N21" s="11"/>
      <c r="Q21" s="11"/>
    </row>
    <row r="22" spans="1:17" x14ac:dyDescent="0.3">
      <c r="A22" s="36">
        <v>2019</v>
      </c>
      <c r="B22" s="37">
        <f>GENZANO_TEMPERATURE!J140</f>
        <v>-3.5999999046325684</v>
      </c>
      <c r="C22" s="37">
        <f>GENZANO_TEMPERATURE!K140</f>
        <v>15.146243602061963</v>
      </c>
      <c r="D22" s="37">
        <f>GENZANO_TEMPERATURE!L140</f>
        <v>40.299999237060547</v>
      </c>
      <c r="E22" s="37">
        <f>GENZANO_TEMPERATURE!M140</f>
        <v>9.6635823232909086</v>
      </c>
      <c r="F22" s="37">
        <f>GENZANO_TEMPERATURE!N140</f>
        <v>21.599736983185235</v>
      </c>
      <c r="G22" s="37">
        <f>GENZANO_PIOGGE!M152</f>
        <v>638.80000078678131</v>
      </c>
      <c r="H22" s="37">
        <f>GENZANO_PIOGGE!N152</f>
        <v>37.199999943375587</v>
      </c>
      <c r="I22" s="37">
        <f>GENZANO_PIOGGE!V198</f>
        <v>40</v>
      </c>
      <c r="J22" s="14"/>
      <c r="K22" s="4"/>
      <c r="L22" s="14"/>
      <c r="N22" s="11"/>
      <c r="Q22" s="11"/>
    </row>
    <row r="23" spans="1:17" x14ac:dyDescent="0.3">
      <c r="A23" s="36">
        <v>2020</v>
      </c>
      <c r="B23" s="37">
        <f>GENZANO_TEMPERATURE!Q140</f>
        <v>-4.8000001907348633</v>
      </c>
      <c r="C23" s="37">
        <f>GENZANO_TEMPERATURE!R140</f>
        <v>15.074853159781478</v>
      </c>
      <c r="D23" s="37">
        <f>GENZANO_TEMPERATURE!S140</f>
        <v>39.400001525878906</v>
      </c>
      <c r="E23" s="37">
        <f>GENZANO_TEMPERATURE!T140</f>
        <v>9.3186410776938153</v>
      </c>
      <c r="F23" s="37">
        <f>GENZANO_TEMPERATURE!U140</f>
        <v>21.796397564249389</v>
      </c>
      <c r="G23" s="37">
        <f>GENZANO_PIOGGE!T152</f>
        <v>540.40000241994858</v>
      </c>
      <c r="H23" s="37">
        <f>GENZANO_PIOGGE!U152</f>
        <v>41.200000286102295</v>
      </c>
      <c r="I23" s="37">
        <f>GENZANO_PIOGGE!W198</f>
        <v>30</v>
      </c>
      <c r="J23" s="14"/>
      <c r="K23" s="4"/>
      <c r="L23" s="14"/>
      <c r="N23" s="11"/>
      <c r="Q23" s="11"/>
    </row>
    <row r="24" spans="1:17" x14ac:dyDescent="0.3">
      <c r="A24" s="36">
        <v>2021</v>
      </c>
      <c r="B24" s="37">
        <f>GENZANO_TEMPERATURE!C160</f>
        <v>-3.2999999523162842</v>
      </c>
      <c r="C24" s="37">
        <f>GENZANO_TEMPERATURE!D160</f>
        <v>15.082668697232981</v>
      </c>
      <c r="D24" s="37">
        <f>GENZANO_TEMPERATURE!E160</f>
        <v>44</v>
      </c>
      <c r="E24" s="37">
        <f>GENZANO_TEMPERATURE!F160</f>
        <v>9.4762058316514892</v>
      </c>
      <c r="F24" s="37">
        <f>GENZANO_TEMPERATURE!G160</f>
        <v>21.527708625833132</v>
      </c>
      <c r="G24" s="37">
        <f>GENZANO_PIOGGE!F173</f>
        <v>405.40000108480456</v>
      </c>
      <c r="H24" s="37">
        <f>GENZANO_PIOGGE!G173</f>
        <v>40.599999904632568</v>
      </c>
      <c r="I24" s="37">
        <f>GENZANO_PIOGGE!X198</f>
        <v>24</v>
      </c>
      <c r="J24" s="14"/>
      <c r="K24" s="4"/>
      <c r="L24" s="14"/>
      <c r="N24" s="11"/>
      <c r="Q24" s="11"/>
    </row>
    <row r="25" spans="1:17" x14ac:dyDescent="0.3">
      <c r="A25" s="36">
        <v>2022</v>
      </c>
      <c r="B25" s="37">
        <f>GENZANO_TEMPERATURE!J160</f>
        <v>-4.5999999999999996</v>
      </c>
      <c r="C25" s="37">
        <f>GENZANO_TEMPERATURE!K160</f>
        <v>15.605941939704431</v>
      </c>
      <c r="D25" s="37">
        <f>GENZANO_TEMPERATURE!L160</f>
        <v>42.2</v>
      </c>
      <c r="E25" s="37">
        <f>GENZANO_TEMPERATURE!M160</f>
        <v>9.8635016641065025</v>
      </c>
      <c r="F25" s="37">
        <f>GENZANO_TEMPERATURE!N160</f>
        <v>22.44653609831029</v>
      </c>
      <c r="G25" s="37">
        <f>GENZANO_PIOGGE!M173</f>
        <v>571.20000000000005</v>
      </c>
      <c r="H25" s="37">
        <f>GENZANO_PIOGGE!N173</f>
        <v>39.200000000000003</v>
      </c>
      <c r="I25" s="37">
        <f>GENZANO_PIOGGE!Y198</f>
        <v>35</v>
      </c>
      <c r="J25" s="14"/>
      <c r="K25" s="4"/>
      <c r="L25" s="14"/>
      <c r="N25" s="11"/>
      <c r="Q25" s="11"/>
    </row>
    <row r="26" spans="1:17" x14ac:dyDescent="0.3">
      <c r="A26" s="36">
        <v>2023</v>
      </c>
      <c r="B26" s="37">
        <f>GENZANO_TEMPERATURE!Q160</f>
        <v>-1.7</v>
      </c>
      <c r="C26" s="37">
        <f>GENZANO_TEMPERATURE!R160</f>
        <v>16.165298755352229</v>
      </c>
      <c r="D26" s="37">
        <f>GENZANO_TEMPERATURE!S160</f>
        <v>41.9</v>
      </c>
      <c r="E26" s="37">
        <f>GENZANO_TEMPERATURE!T160</f>
        <v>10.612556963645675</v>
      </c>
      <c r="F26" s="37">
        <f>GENZANO_TEMPERATURE!U160</f>
        <v>22.901630826405356</v>
      </c>
      <c r="G26" s="37">
        <f>GENZANO_PIOGGE!T173</f>
        <v>553.4</v>
      </c>
      <c r="H26" s="37">
        <f>GENZANO_PIOGGE!U173</f>
        <v>48.800000000000011</v>
      </c>
      <c r="I26" s="37">
        <f>GENZANO_PIOGGE!Z198</f>
        <v>34</v>
      </c>
      <c r="J26" s="14"/>
      <c r="K26" s="4"/>
      <c r="L26" s="14"/>
      <c r="N26" s="11"/>
      <c r="Q26" s="11"/>
    </row>
    <row r="27" spans="1:17" x14ac:dyDescent="0.3">
      <c r="A27" s="36">
        <v>2024</v>
      </c>
      <c r="B27" s="37">
        <f>GENZANO_TEMPERATURE!C180</f>
        <v>-1.3</v>
      </c>
      <c r="C27" s="37">
        <f>GENZANO_TEMPERATURE!D180</f>
        <v>17.008375612820831</v>
      </c>
      <c r="D27" s="37">
        <f>GENZANO_TEMPERATURE!E180</f>
        <v>38.200000762939453</v>
      </c>
      <c r="E27" s="37">
        <f>GENZANO_TEMPERATURE!F180</f>
        <v>11.244455258929676</v>
      </c>
      <c r="F27" s="37">
        <f>GENZANO_TEMPERATURE!G180</f>
        <v>21.242562383162106</v>
      </c>
      <c r="G27" s="37">
        <f>GENZANO_PIOGGE!F194</f>
        <v>393.20000000000005</v>
      </c>
      <c r="H27" s="37">
        <f>GENZANO_PIOGGE!G194</f>
        <v>41.400000000000006</v>
      </c>
      <c r="I27" s="37">
        <f>GENZANO_PIOGGE!AA198</f>
        <v>24</v>
      </c>
      <c r="J27" s="14"/>
      <c r="K27" s="4"/>
      <c r="L27" s="14"/>
      <c r="N27" s="11"/>
      <c r="Q27" s="1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B34" workbookViewId="0">
      <selection activeCell="J30" sqref="J30:Q57"/>
    </sheetView>
  </sheetViews>
  <sheetFormatPr defaultRowHeight="14.4" x14ac:dyDescent="0.3"/>
  <cols>
    <col min="1" max="1" width="10.33203125" style="19" bestFit="1" customWidth="1"/>
    <col min="2" max="2" width="10.6640625" bestFit="1" customWidth="1"/>
    <col min="3" max="3" width="9" customWidth="1"/>
    <col min="4" max="4" width="11.109375" bestFit="1" customWidth="1"/>
    <col min="5" max="5" width="13.44140625" style="14" bestFit="1" customWidth="1"/>
    <col min="6" max="6" width="13.88671875" style="14" bestFit="1" customWidth="1"/>
    <col min="10" max="10" width="10.33203125" style="19" bestFit="1" customWidth="1"/>
    <col min="11" max="11" width="10.6640625" bestFit="1" customWidth="1"/>
    <col min="12" max="12" width="8.44140625" style="4" bestFit="1" customWidth="1"/>
    <col min="13" max="13" width="11.109375" bestFit="1" customWidth="1"/>
    <col min="14" max="14" width="13.44140625" style="14" bestFit="1" customWidth="1"/>
    <col min="15" max="15" width="13.88671875" style="14" bestFit="1" customWidth="1"/>
    <col min="18" max="18" width="11.5546875" bestFit="1" customWidth="1"/>
    <col min="19" max="20" width="12.109375" customWidth="1"/>
  </cols>
  <sheetData>
    <row r="1" spans="1:20" ht="15.75" customHeight="1" x14ac:dyDescent="0.3">
      <c r="A1" s="51" t="s">
        <v>19</v>
      </c>
      <c r="B1" s="50" t="s">
        <v>14</v>
      </c>
      <c r="C1" s="50"/>
      <c r="D1" s="50"/>
      <c r="E1" s="50"/>
      <c r="F1" s="50"/>
      <c r="G1" s="50"/>
      <c r="H1" s="50"/>
      <c r="J1" s="51" t="s">
        <v>19</v>
      </c>
      <c r="K1" s="50" t="s">
        <v>15</v>
      </c>
      <c r="L1" s="50"/>
      <c r="M1" s="50"/>
      <c r="N1" s="50"/>
      <c r="O1" s="50"/>
      <c r="P1" s="50"/>
      <c r="Q1" s="50"/>
      <c r="S1" s="17"/>
      <c r="T1" s="17"/>
    </row>
    <row r="2" spans="1:20" ht="15.6" x14ac:dyDescent="0.3">
      <c r="A2" s="51"/>
      <c r="B2" s="25" t="s">
        <v>35</v>
      </c>
      <c r="C2" s="25" t="s">
        <v>36</v>
      </c>
      <c r="D2" s="25" t="s">
        <v>37</v>
      </c>
      <c r="E2" s="25" t="s">
        <v>38</v>
      </c>
      <c r="F2" s="25" t="s">
        <v>39</v>
      </c>
      <c r="G2" s="26" t="s">
        <v>0</v>
      </c>
      <c r="H2" s="25" t="s">
        <v>1</v>
      </c>
      <c r="J2" s="51"/>
      <c r="K2" s="25" t="s">
        <v>35</v>
      </c>
      <c r="L2" s="25" t="s">
        <v>36</v>
      </c>
      <c r="M2" s="25" t="s">
        <v>37</v>
      </c>
      <c r="N2" s="25" t="s">
        <v>38</v>
      </c>
      <c r="O2" s="25" t="s">
        <v>39</v>
      </c>
      <c r="P2" s="25" t="s">
        <v>0</v>
      </c>
      <c r="Q2" s="25" t="s">
        <v>1</v>
      </c>
      <c r="S2" s="16"/>
      <c r="T2" s="16"/>
    </row>
    <row r="3" spans="1:20" s="14" customFormat="1" ht="16.5" customHeight="1" x14ac:dyDescent="0.3">
      <c r="A3" s="27">
        <v>2000</v>
      </c>
      <c r="B3" s="26">
        <f>GENZANO_TEMPERATURE!C16</f>
        <v>-5.3</v>
      </c>
      <c r="C3" s="26">
        <f>GENZANO_TEMPERATURE!D16</f>
        <v>12.979135752688173</v>
      </c>
      <c r="D3" s="26">
        <f>GENZANO_TEMPERATURE!E16</f>
        <v>30.9</v>
      </c>
      <c r="E3" s="26">
        <f>GENZANO_TEMPERATURE!F16</f>
        <v>6.6301433691756273</v>
      </c>
      <c r="F3" s="26">
        <f>GENZANO_TEMPERATURE!G16</f>
        <v>19.900501792114696</v>
      </c>
      <c r="G3" s="26">
        <f>GENZANO_PIOGGE!F17</f>
        <v>24.6</v>
      </c>
      <c r="H3" s="26">
        <f>GENZANO_PIOGGE!G17</f>
        <v>4.6000000000000005</v>
      </c>
      <c r="J3" s="27">
        <v>2000</v>
      </c>
      <c r="K3" s="26">
        <f>GENZANO_TEMPERATURE!C17</f>
        <v>10.7</v>
      </c>
      <c r="L3" s="29">
        <f>GENZANO_TEMPERATURE!D17</f>
        <v>24.431363799283151</v>
      </c>
      <c r="M3" s="26">
        <f>GENZANO_TEMPERATURE!E17</f>
        <v>41.9</v>
      </c>
      <c r="N3" s="26">
        <f>GENZANO_TEMPERATURE!F17</f>
        <v>16.64046594982079</v>
      </c>
      <c r="O3" s="26">
        <f>GENZANO_TEMPERATURE!G17</f>
        <v>32.709068100358422</v>
      </c>
      <c r="P3" s="26">
        <f>GENZANO_PIOGGE!F18</f>
        <v>47</v>
      </c>
      <c r="Q3" s="26">
        <f>GENZANO_PIOGGE!G18</f>
        <v>28.799999999999997</v>
      </c>
      <c r="S3" s="22"/>
      <c r="T3" s="16"/>
    </row>
    <row r="4" spans="1:20" s="14" customFormat="1" ht="16.5" customHeight="1" x14ac:dyDescent="0.3">
      <c r="A4" s="27">
        <v>2001</v>
      </c>
      <c r="B4" s="26">
        <f>GENZANO_TEMPERATURE!J16</f>
        <v>-0.6</v>
      </c>
      <c r="C4" s="26">
        <f>GENZANO_TEMPERATURE!K16</f>
        <v>13.562276433691755</v>
      </c>
      <c r="D4" s="26">
        <f>GENZANO_TEMPERATURE!L16</f>
        <v>34.700000000000003</v>
      </c>
      <c r="E4" s="26">
        <f>GENZANO_TEMPERATURE!M16</f>
        <v>7.343405017921147</v>
      </c>
      <c r="F4" s="26">
        <f>GENZANO_TEMPERATURE!N16</f>
        <v>20.577670250896059</v>
      </c>
      <c r="G4" s="26">
        <f>GENZANO_PIOGGE!M17</f>
        <v>69.599999999999994</v>
      </c>
      <c r="H4" s="26">
        <f>GENZANO_PIOGGE!N17</f>
        <v>14.600000000000003</v>
      </c>
      <c r="J4" s="27">
        <v>2001</v>
      </c>
      <c r="K4" s="26">
        <f>GENZANO_TEMPERATURE!J17</f>
        <v>6.9</v>
      </c>
      <c r="L4" s="29">
        <f>GENZANO_TEMPERATURE!K17</f>
        <v>24.385547619047617</v>
      </c>
      <c r="M4" s="26">
        <f>GENZANO_TEMPERATURE!L17</f>
        <v>40.200000000000003</v>
      </c>
      <c r="N4" s="26">
        <f>GENZANO_TEMPERATURE!M17</f>
        <v>17.008709677419354</v>
      </c>
      <c r="O4" s="26">
        <f>GENZANO_TEMPERATURE!N17</f>
        <v>32.48663082437276</v>
      </c>
      <c r="P4" s="26">
        <f>GENZANO_PIOGGE!M18</f>
        <v>76.799999999999983</v>
      </c>
      <c r="Q4" s="26">
        <f>GENZANO_PIOGGE!N18</f>
        <v>24.799999999999997</v>
      </c>
      <c r="S4" s="22"/>
      <c r="T4" s="16"/>
    </row>
    <row r="5" spans="1:20" s="14" customFormat="1" ht="16.5" customHeight="1" x14ac:dyDescent="0.3">
      <c r="A5" s="27">
        <v>2002</v>
      </c>
      <c r="B5" s="26">
        <f>GENZANO_TEMPERATURE!Q16</f>
        <v>0.3</v>
      </c>
      <c r="C5" s="26">
        <f>GENZANO_TEMPERATURE!R16</f>
        <v>12.867508959205869</v>
      </c>
      <c r="D5" s="26">
        <f>GENZANO_TEMPERATURE!S16</f>
        <v>29</v>
      </c>
      <c r="E5" s="26">
        <f>GENZANO_TEMPERATURE!T16</f>
        <v>7.8013213290095011</v>
      </c>
      <c r="F5" s="26">
        <f>GENZANO_TEMPERATURE!U16</f>
        <v>19.102700972862262</v>
      </c>
      <c r="G5" s="26">
        <f>GENZANO_PIOGGE!T17</f>
        <v>204.8</v>
      </c>
      <c r="H5" s="26">
        <f>GENZANO_PIOGGE!U17</f>
        <v>44.600000000000009</v>
      </c>
      <c r="J5" s="27">
        <v>2002</v>
      </c>
      <c r="K5" s="26">
        <f>GENZANO_TEMPERATURE!Q17</f>
        <v>7.8</v>
      </c>
      <c r="L5" s="29">
        <f>GENZANO_TEMPERATURE!R17</f>
        <v>23.509438722253662</v>
      </c>
      <c r="M5" s="26">
        <f>GENZANO_TEMPERATURE!S17</f>
        <v>39.5</v>
      </c>
      <c r="N5" s="26">
        <f>GENZANO_TEMPERATURE!T17</f>
        <v>16.686129032258066</v>
      </c>
      <c r="O5" s="26">
        <f>GENZANO_TEMPERATURE!U17</f>
        <v>31.501684587813617</v>
      </c>
      <c r="P5" s="26">
        <f>GENZANO_PIOGGE!T18</f>
        <v>133.20000000000002</v>
      </c>
      <c r="Q5" s="26">
        <f>GENZANO_PIOGGE!U18</f>
        <v>27</v>
      </c>
      <c r="S5" s="22"/>
      <c r="T5" s="16"/>
    </row>
    <row r="6" spans="1:20" s="14" customFormat="1" ht="16.5" customHeight="1" x14ac:dyDescent="0.3">
      <c r="A6" s="27">
        <v>2003</v>
      </c>
      <c r="B6" s="26">
        <f>GENZANO_TEMPERATURE!C36</f>
        <v>-3.6</v>
      </c>
      <c r="C6" s="26">
        <f>GENZANO_TEMPERATURE!D36</f>
        <v>12.970149552633464</v>
      </c>
      <c r="D6" s="26">
        <f>GENZANO_TEMPERATURE!E36</f>
        <v>30.1</v>
      </c>
      <c r="E6" s="26">
        <f>GENZANO_TEMPERATURE!F36</f>
        <v>7.5739898989898977</v>
      </c>
      <c r="F6" s="26">
        <f>GENZANO_TEMPERATURE!G36</f>
        <v>19.362950937950938</v>
      </c>
      <c r="G6" s="26">
        <f>GENZANO_PIOGGE!F39</f>
        <v>22.999999999999996</v>
      </c>
      <c r="H6" s="26">
        <f>GENZANO_PIOGGE!G39</f>
        <v>11.2</v>
      </c>
      <c r="J6" s="27">
        <v>2003</v>
      </c>
      <c r="K6" s="26">
        <f>GENZANO_TEMPERATURE!C37</f>
        <v>12.7</v>
      </c>
      <c r="L6" s="29">
        <f>GENZANO_TEMPERATURE!D37</f>
        <v>26.248380767480228</v>
      </c>
      <c r="M6" s="26">
        <f>GENZANO_TEMPERATURE!E37</f>
        <v>40.700000000000003</v>
      </c>
      <c r="N6" s="26">
        <f>GENZANO_TEMPERATURE!F37</f>
        <v>19.395579450418158</v>
      </c>
      <c r="O6" s="26">
        <f>GENZANO_TEMPERATURE!G37</f>
        <v>34.5605336519315</v>
      </c>
      <c r="P6" s="26">
        <f>GENZANO_PIOGGE!F40</f>
        <v>35</v>
      </c>
      <c r="Q6" s="26">
        <f>GENZANO_PIOGGE!G40</f>
        <v>13.2</v>
      </c>
      <c r="S6" s="22"/>
      <c r="T6" s="16"/>
    </row>
    <row r="7" spans="1:20" s="14" customFormat="1" ht="16.5" customHeight="1" x14ac:dyDescent="0.3">
      <c r="A7" s="27">
        <v>2004</v>
      </c>
      <c r="B7" s="26">
        <f>GENZANO_TEMPERATURE!J36</f>
        <v>-1.5</v>
      </c>
      <c r="C7" s="26">
        <f>GENZANO_TEMPERATURE!K36</f>
        <v>11.578681711458593</v>
      </c>
      <c r="D7" s="26">
        <f>GENZANO_TEMPERATURE!L36</f>
        <v>28</v>
      </c>
      <c r="E7" s="26">
        <f>GENZANO_TEMPERATURE!M36</f>
        <v>6.7849900438072481</v>
      </c>
      <c r="F7" s="26">
        <f>GENZANO_TEMPERATURE!N36</f>
        <v>17.475145360414178</v>
      </c>
      <c r="G7" s="26">
        <f>GENZANO_PIOGGE!M39</f>
        <v>120.80000000000001</v>
      </c>
      <c r="H7" s="26">
        <f>GENZANO_PIOGGE!N39</f>
        <v>13.8</v>
      </c>
      <c r="J7" s="27">
        <v>2004</v>
      </c>
      <c r="K7" s="26">
        <f>GENZANO_TEMPERATURE!Q37</f>
        <v>6.9</v>
      </c>
      <c r="L7" s="29">
        <f>GENZANO_TEMPERATURE!R37</f>
        <v>23.271693996415774</v>
      </c>
      <c r="M7" s="26">
        <f>GENZANO_TEMPERATURE!S37</f>
        <v>41.5</v>
      </c>
      <c r="N7" s="26">
        <f>GENZANO_TEMPERATURE!T37</f>
        <v>16.734086021505377</v>
      </c>
      <c r="O7" s="26">
        <f>GENZANO_TEMPERATURE!U37</f>
        <v>31.265053763440861</v>
      </c>
      <c r="P7" s="26">
        <f>GENZANO_PIOGGE!M40</f>
        <v>159.60000000000002</v>
      </c>
      <c r="Q7" s="26">
        <f>GENZANO_PIOGGE!N40</f>
        <v>48.199999999999996</v>
      </c>
      <c r="S7" s="22"/>
      <c r="T7" s="16"/>
    </row>
    <row r="8" spans="1:20" s="14" customFormat="1" ht="16.5" customHeight="1" x14ac:dyDescent="0.3">
      <c r="A8" s="27">
        <v>2005</v>
      </c>
      <c r="B8" s="26">
        <f>GENZANO_TEMPERATURE!Q36</f>
        <v>-5.0999999999999996</v>
      </c>
      <c r="C8" s="26">
        <f>GENZANO_TEMPERATURE!R36</f>
        <v>12.704044952210273</v>
      </c>
      <c r="D8" s="26">
        <f>GENZANO_TEMPERATURE!S36</f>
        <v>33.9</v>
      </c>
      <c r="E8" s="26">
        <f>GENZANO_TEMPERATURE!T36</f>
        <v>7.2136559139784948</v>
      </c>
      <c r="F8" s="26">
        <f>GENZANO_TEMPERATURE!U36</f>
        <v>19.497634408602146</v>
      </c>
      <c r="G8" s="26">
        <f>GENZANO_PIOGGE!T39</f>
        <v>83.4</v>
      </c>
      <c r="H8" s="26">
        <f>GENZANO_PIOGGE!U39</f>
        <v>28.4</v>
      </c>
      <c r="J8" s="27">
        <v>2005</v>
      </c>
      <c r="K8" s="26">
        <f>GENZANO_TEMPERATURE!Q37</f>
        <v>6.9</v>
      </c>
      <c r="L8" s="29">
        <f>GENZANO_TEMPERATURE!R37</f>
        <v>23.271693996415774</v>
      </c>
      <c r="M8" s="26">
        <f>GENZANO_TEMPERATURE!S37</f>
        <v>41.5</v>
      </c>
      <c r="N8" s="26">
        <f>GENZANO_TEMPERATURE!T37</f>
        <v>16.734086021505377</v>
      </c>
      <c r="O8" s="26">
        <f>GENZANO_TEMPERATURE!U37</f>
        <v>31.265053763440861</v>
      </c>
      <c r="P8" s="26">
        <f>GENZANO_PIOGGE!T40</f>
        <v>157.80000000000001</v>
      </c>
      <c r="Q8" s="26">
        <f>GENZANO_PIOGGE!U40</f>
        <v>40.600000000000009</v>
      </c>
      <c r="S8" s="22"/>
      <c r="T8" s="16"/>
    </row>
    <row r="9" spans="1:20" s="14" customFormat="1" ht="16.5" customHeight="1" x14ac:dyDescent="0.3">
      <c r="A9" s="27">
        <v>2006</v>
      </c>
      <c r="B9" s="26">
        <f>GENZANO_TEMPERATURE!C56</f>
        <v>-2.9</v>
      </c>
      <c r="C9" s="26">
        <f>GENZANO_TEMPERATURE!D56</f>
        <v>12.965151807416822</v>
      </c>
      <c r="D9" s="26">
        <f>GENZANO_TEMPERATURE!E56</f>
        <v>34.799999999999997</v>
      </c>
      <c r="E9" s="26">
        <f>GENZANO_TEMPERATURE!F56</f>
        <v>7.3442343344456802</v>
      </c>
      <c r="F9" s="26">
        <f>GENZANO_TEMPERATURE!G56</f>
        <v>19.139592139414162</v>
      </c>
      <c r="G9" s="26">
        <f>GENZANO_PIOGGE!F61</f>
        <v>124.6</v>
      </c>
      <c r="H9" s="26">
        <f>GENZANO_PIOGGE!G61</f>
        <v>23.6</v>
      </c>
      <c r="J9" s="27">
        <v>2006</v>
      </c>
      <c r="K9" s="26">
        <f>GENZANO_TEMPERATURE!C57</f>
        <v>7.5</v>
      </c>
      <c r="L9" s="29">
        <f>GENZANO_TEMPERATURE!D57</f>
        <v>23.115242532855437</v>
      </c>
      <c r="M9" s="26">
        <f>GENZANO_TEMPERATURE!E57</f>
        <v>41.6</v>
      </c>
      <c r="N9" s="26">
        <f>GENZANO_TEMPERATURE!F57</f>
        <v>16.492437275985662</v>
      </c>
      <c r="O9" s="26">
        <f>GENZANO_TEMPERATURE!G57</f>
        <v>30.930609318996414</v>
      </c>
      <c r="P9" s="26">
        <f>GENZANO_PIOGGE!F62</f>
        <v>59.199999999999996</v>
      </c>
      <c r="Q9" s="26">
        <f>GENZANO_PIOGGE!G62</f>
        <v>10.399999999999999</v>
      </c>
      <c r="S9" s="22"/>
      <c r="T9" s="16"/>
    </row>
    <row r="10" spans="1:20" s="14" customFormat="1" ht="16.5" customHeight="1" x14ac:dyDescent="0.3">
      <c r="A10" s="27">
        <v>2007</v>
      </c>
      <c r="B10" s="26">
        <f>GENZANO_TEMPERATURE!J56</f>
        <v>-2.8</v>
      </c>
      <c r="C10" s="26">
        <f>GENZANO_TEMPERATURE!K56</f>
        <v>13.638567801672641</v>
      </c>
      <c r="D10" s="26">
        <f>GENZANO_TEMPERATURE!L56</f>
        <v>31.3</v>
      </c>
      <c r="E10" s="26">
        <f>GENZANO_TEMPERATURE!M56</f>
        <v>7.993333333333335</v>
      </c>
      <c r="F10" s="26">
        <f>GENZANO_TEMPERATURE!N56</f>
        <v>20.056810035842293</v>
      </c>
      <c r="G10" s="26">
        <f>GENZANO_PIOGGE!M61</f>
        <v>96.8</v>
      </c>
      <c r="H10" s="26">
        <f>GENZANO_PIOGGE!N61</f>
        <v>17</v>
      </c>
      <c r="J10" s="27">
        <v>2007</v>
      </c>
      <c r="K10" s="26">
        <f>GENZANO_TEMPERATURE!J57</f>
        <v>10.4</v>
      </c>
      <c r="L10" s="29">
        <f>GENZANO_TEMPERATURE!K57</f>
        <v>25.150529290686197</v>
      </c>
      <c r="M10" s="26">
        <f>GENZANO_TEMPERATURE!L57</f>
        <v>42.4</v>
      </c>
      <c r="N10" s="26">
        <f>GENZANO_TEMPERATURE!M57</f>
        <v>18.101505376344086</v>
      </c>
      <c r="O10" s="26">
        <f>GENZANO_TEMPERATURE!N57</f>
        <v>33.080322580645166</v>
      </c>
      <c r="P10" s="26">
        <f>GENZANO_PIOGGE!M62</f>
        <v>63.400000000000006</v>
      </c>
      <c r="Q10" s="26">
        <f>GENZANO_PIOGGE!N62</f>
        <v>22.8</v>
      </c>
      <c r="S10" s="22"/>
      <c r="T10" s="16"/>
    </row>
    <row r="11" spans="1:20" s="14" customFormat="1" ht="15.6" x14ac:dyDescent="0.3">
      <c r="A11" s="27">
        <v>2008</v>
      </c>
      <c r="B11" s="26">
        <f>GENZANO_TEMPERATURE!Q56</f>
        <v>0</v>
      </c>
      <c r="C11" s="26">
        <f>GENZANO_TEMPERATURE!R56</f>
        <v>13.074469235364399</v>
      </c>
      <c r="D11" s="26">
        <f>GENZANO_TEMPERATURE!S56</f>
        <v>34.700000000000003</v>
      </c>
      <c r="E11" s="26">
        <f>GENZANO_TEMPERATURE!T56</f>
        <v>7.5542293906810043</v>
      </c>
      <c r="F11" s="26">
        <f>GENZANO_TEMPERATURE!U56</f>
        <v>19.718100358422941</v>
      </c>
      <c r="G11" s="26">
        <f>GENZANO_PIOGGE!T61</f>
        <v>93.6</v>
      </c>
      <c r="H11" s="26">
        <f>GENZANO_PIOGGE!U61</f>
        <v>39.799999999999997</v>
      </c>
      <c r="J11" s="27">
        <v>2008</v>
      </c>
      <c r="K11" s="26">
        <f>GENZANO_TEMPERATURE!Q57</f>
        <v>10.6</v>
      </c>
      <c r="L11" s="29">
        <f>GENZANO_TEMPERATURE!R57</f>
        <v>24.738387694145757</v>
      </c>
      <c r="M11" s="26">
        <f>GENZANO_TEMPERATURE!S57</f>
        <v>40.299999999999997</v>
      </c>
      <c r="N11" s="26">
        <f>GENZANO_TEMPERATURE!T57</f>
        <v>17.724946236559145</v>
      </c>
      <c r="O11" s="26">
        <f>GENZANO_TEMPERATURE!U57</f>
        <v>33.00448028673835</v>
      </c>
      <c r="P11" s="26">
        <f>GENZANO_PIOGGE!T62</f>
        <v>25.8</v>
      </c>
      <c r="Q11" s="26">
        <f>GENZANO_PIOGGE!U62</f>
        <v>10.6</v>
      </c>
      <c r="S11" s="22"/>
      <c r="T11" s="16"/>
    </row>
    <row r="12" spans="1:20" s="14" customFormat="1" ht="15.6" x14ac:dyDescent="0.3">
      <c r="A12" s="27">
        <v>2009</v>
      </c>
      <c r="B12" s="26">
        <f>GENZANO_TEMPERATURE!C76</f>
        <v>-0.1</v>
      </c>
      <c r="C12" s="26">
        <f>GENZANO_TEMPERATURE!D76</f>
        <v>13.277493727598568</v>
      </c>
      <c r="D12" s="26">
        <f>GENZANO_TEMPERATURE!E76</f>
        <v>34.5</v>
      </c>
      <c r="E12" s="26">
        <f>GENZANO_TEMPERATURE!F76</f>
        <v>8.3459498207885314</v>
      </c>
      <c r="F12" s="26">
        <f>GENZANO_TEMPERATURE!G76</f>
        <v>19.242939068100359</v>
      </c>
      <c r="G12" s="26">
        <f>GENZANO_PIOGGE!F83</f>
        <v>127.39999999999999</v>
      </c>
      <c r="H12" s="26">
        <f>GENZANO_PIOGGE!G83</f>
        <v>20.399999999999999</v>
      </c>
      <c r="J12" s="27">
        <v>2009</v>
      </c>
      <c r="K12" s="26">
        <f>GENZANO_TEMPERATURE!C77</f>
        <v>11</v>
      </c>
      <c r="L12" s="29">
        <f>GENZANO_TEMPERATURE!D77</f>
        <v>24.069920848267625</v>
      </c>
      <c r="M12" s="26">
        <f>GENZANO_TEMPERATURE!E77</f>
        <v>40.6</v>
      </c>
      <c r="N12" s="26">
        <f>GENZANO_TEMPERATURE!F77</f>
        <v>17.427562724014336</v>
      </c>
      <c r="O12" s="26">
        <f>GENZANO_TEMPERATURE!G77</f>
        <v>31.934014336917567</v>
      </c>
      <c r="P12" s="26">
        <f>GENZANO_PIOGGE!F84</f>
        <v>52</v>
      </c>
      <c r="Q12" s="26">
        <f>GENZANO_PIOGGE!G84</f>
        <v>15.4</v>
      </c>
      <c r="S12" s="22"/>
      <c r="T12" s="16"/>
    </row>
    <row r="13" spans="1:20" s="14" customFormat="1" ht="15.6" x14ac:dyDescent="0.3">
      <c r="A13" s="27">
        <v>2010</v>
      </c>
      <c r="B13" s="26">
        <f>GENZANO_TEMPERATURE!J76</f>
        <v>-2.7</v>
      </c>
      <c r="C13" s="26">
        <f>GENZANO_TEMPERATURE!K76</f>
        <v>12.318097072879331</v>
      </c>
      <c r="D13" s="26">
        <f>GENZANO_TEMPERATURE!L76</f>
        <v>30.3</v>
      </c>
      <c r="E13" s="26">
        <f>GENZANO_TEMPERATURE!M76</f>
        <v>6.9265949820788535</v>
      </c>
      <c r="F13" s="26">
        <f>GENZANO_TEMPERATURE!N76</f>
        <v>18.829139784946236</v>
      </c>
      <c r="G13" s="26">
        <f>GENZANO_PIOGGE!M83</f>
        <v>76.199999999999989</v>
      </c>
      <c r="H13" s="26">
        <f>GENZANO_PIOGGE!N83</f>
        <v>8.9999999999999982</v>
      </c>
      <c r="J13" s="27">
        <v>2010</v>
      </c>
      <c r="K13" s="26">
        <f>GENZANO_TEMPERATURE!J77</f>
        <v>9.3000000000000007</v>
      </c>
      <c r="L13" s="29">
        <f>GENZANO_TEMPERATURE!K77</f>
        <v>23.884540621266428</v>
      </c>
      <c r="M13" s="26">
        <f>GENZANO_TEMPERATURE!L77</f>
        <v>38.5</v>
      </c>
      <c r="N13" s="26">
        <f>GENZANO_TEMPERATURE!M77</f>
        <v>16.763333333333332</v>
      </c>
      <c r="O13" s="26">
        <f>GENZANO_TEMPERATURE!N77</f>
        <v>32.08931899641577</v>
      </c>
      <c r="P13" s="26">
        <f>GENZANO_PIOGGE!M84</f>
        <v>27.6</v>
      </c>
      <c r="Q13" s="26">
        <f>GENZANO_PIOGGE!N84</f>
        <v>7</v>
      </c>
      <c r="S13" s="22"/>
      <c r="T13" s="16"/>
    </row>
    <row r="14" spans="1:20" s="14" customFormat="1" ht="15.6" x14ac:dyDescent="0.3">
      <c r="A14" s="27">
        <v>2011</v>
      </c>
      <c r="B14" s="26">
        <f>GENZANO_TEMPERATURE!Q76</f>
        <v>-2.2000000000000002</v>
      </c>
      <c r="C14" s="26">
        <f>GENZANO_TEMPERATURE!R76</f>
        <v>12.363513291517322</v>
      </c>
      <c r="D14" s="26">
        <f>GENZANO_TEMPERATURE!S76</f>
        <v>29.9</v>
      </c>
      <c r="E14" s="26">
        <f>GENZANO_TEMPERATURE!T76</f>
        <v>7.1710394265232971</v>
      </c>
      <c r="F14" s="26">
        <f>GENZANO_TEMPERATURE!U76</f>
        <v>18.290609318996417</v>
      </c>
      <c r="G14" s="26">
        <f>GENZANO_PIOGGE!T83</f>
        <v>102.2</v>
      </c>
      <c r="H14" s="26">
        <f>GENZANO_PIOGGE!U83</f>
        <v>31.4</v>
      </c>
      <c r="J14" s="27">
        <v>2011</v>
      </c>
      <c r="K14" s="26">
        <f>GENZANO_TEMPERATURE!Q77</f>
        <v>11.7</v>
      </c>
      <c r="L14" s="29">
        <f>GENZANO_TEMPERATURE!R77</f>
        <v>24.006792264038229</v>
      </c>
      <c r="M14" s="26">
        <f>GENZANO_TEMPERATURE!S77</f>
        <v>40</v>
      </c>
      <c r="N14" s="26">
        <f>GENZANO_TEMPERATURE!T77</f>
        <v>17.351039426523297</v>
      </c>
      <c r="O14" s="26">
        <f>GENZANO_TEMPERATURE!U77</f>
        <v>31.914157706093189</v>
      </c>
      <c r="P14" s="26">
        <f>GENZANO_PIOGGE!T84</f>
        <v>104.19999999999999</v>
      </c>
      <c r="Q14" s="26">
        <f>GENZANO_PIOGGE!U84</f>
        <v>31.799999999999997</v>
      </c>
      <c r="S14" s="22"/>
      <c r="T14" s="16"/>
    </row>
    <row r="15" spans="1:20" s="14" customFormat="1" ht="15.6" x14ac:dyDescent="0.3">
      <c r="A15" s="27">
        <v>2012</v>
      </c>
      <c r="B15" s="26">
        <f>GENZANO_TEMPERATURE!C96</f>
        <v>-0.4</v>
      </c>
      <c r="C15" s="26">
        <f>GENZANO_TEMPERATURE!D96</f>
        <v>13.254326463560338</v>
      </c>
      <c r="D15" s="26">
        <f>GENZANO_TEMPERATURE!E96</f>
        <v>30.6</v>
      </c>
      <c r="E15" s="26">
        <f>GENZANO_TEMPERATURE!F96</f>
        <v>7.5968100358422932</v>
      </c>
      <c r="F15" s="26">
        <f>GENZANO_TEMPERATURE!G96</f>
        <v>20.035483870967742</v>
      </c>
      <c r="G15" s="26">
        <f>GENZANO_PIOGGE!F105</f>
        <v>52</v>
      </c>
      <c r="H15" s="26">
        <f>GENZANO_PIOGGE!G105</f>
        <v>14.2</v>
      </c>
      <c r="J15" s="27">
        <v>2012</v>
      </c>
      <c r="K15" s="26">
        <f>GENZANO_TEMPERATURE!C97</f>
        <v>12</v>
      </c>
      <c r="L15" s="29">
        <f>GENZANO_TEMPERATURE!D97</f>
        <v>26.220244922341696</v>
      </c>
      <c r="M15" s="26">
        <f>GENZANO_TEMPERATURE!E97</f>
        <v>41.9</v>
      </c>
      <c r="N15" s="26">
        <f>GENZANO_TEMPERATURE!F97</f>
        <v>18.608709677419355</v>
      </c>
      <c r="O15" s="26">
        <f>GENZANO_TEMPERATURE!G97</f>
        <v>34.554301075268818</v>
      </c>
      <c r="P15" s="26">
        <f>GENZANO_PIOGGE!F106</f>
        <v>21.8</v>
      </c>
      <c r="Q15" s="26">
        <f>GENZANO_PIOGGE!G106</f>
        <v>16</v>
      </c>
      <c r="S15" s="22"/>
      <c r="T15" s="16"/>
    </row>
    <row r="16" spans="1:20" s="14" customFormat="1" ht="15.6" x14ac:dyDescent="0.3">
      <c r="A16" s="27">
        <v>2013</v>
      </c>
      <c r="B16" s="26">
        <f>GENZANO_TEMPERATURE!J96</f>
        <v>-4.8</v>
      </c>
      <c r="C16" s="26">
        <f>GENZANO_TEMPERATURE!K96</f>
        <v>13.159608721624851</v>
      </c>
      <c r="D16" s="26">
        <f>GENZANO_TEMPERATURE!L96</f>
        <v>30.8</v>
      </c>
      <c r="E16" s="26">
        <f>GENZANO_TEMPERATURE!M96</f>
        <v>7.24763440860215</v>
      </c>
      <c r="F16" s="26">
        <f>GENZANO_TEMPERATURE!N96</f>
        <v>20.112759856630824</v>
      </c>
      <c r="G16" s="26">
        <f>GENZANO_PIOGGE!M105</f>
        <v>83</v>
      </c>
      <c r="H16" s="26">
        <f>GENZANO_PIOGGE!N105</f>
        <v>13</v>
      </c>
      <c r="J16" s="27">
        <v>2013</v>
      </c>
      <c r="K16" s="26">
        <f>GENZANO_TEMPERATURE!J97</f>
        <v>9.3000000000000007</v>
      </c>
      <c r="L16" s="29">
        <f>GENZANO_TEMPERATURE!K97</f>
        <v>23.536772647588791</v>
      </c>
      <c r="M16" s="26">
        <f>GENZANO_TEMPERATURE!L97</f>
        <v>42.1</v>
      </c>
      <c r="N16" s="26">
        <f>GENZANO_TEMPERATURE!M97</f>
        <v>16.959856630824376</v>
      </c>
      <c r="O16" s="26">
        <f>GENZANO_TEMPERATURE!N97</f>
        <v>31.376594982078853</v>
      </c>
      <c r="P16" s="26">
        <f>GENZANO_PIOGGE!M106</f>
        <v>129.6</v>
      </c>
      <c r="Q16" s="26">
        <f>GENZANO_PIOGGE!N106</f>
        <v>32.6</v>
      </c>
      <c r="S16" s="22"/>
      <c r="T16" s="16"/>
    </row>
    <row r="17" spans="1:20" s="14" customFormat="1" ht="15.6" x14ac:dyDescent="0.3">
      <c r="A17" s="27">
        <v>2014</v>
      </c>
      <c r="B17" s="26">
        <f>GENZANO_TEMPERATURE!Q96</f>
        <v>0.20000000298023224</v>
      </c>
      <c r="C17" s="26">
        <f>GENZANO_TEMPERATURE!R96</f>
        <v>12.575253301127688</v>
      </c>
      <c r="D17" s="26">
        <f>GENZANO_TEMPERATURE!S96</f>
        <v>30.299999237060547</v>
      </c>
      <c r="E17" s="26">
        <f>GENZANO_TEMPERATURE!T96</f>
        <v>7.2420046368090238</v>
      </c>
      <c r="F17" s="26">
        <f>GENZANO_TEMPERATURE!U96</f>
        <v>19.13314640420678</v>
      </c>
      <c r="G17" s="26">
        <f>GENZANO_PIOGGE!T105</f>
        <v>141.00000067055225</v>
      </c>
      <c r="H17" s="26">
        <f>GENZANO_PIOGGE!U105</f>
        <v>22.400000274181366</v>
      </c>
      <c r="J17" s="27">
        <v>2014</v>
      </c>
      <c r="K17" s="26">
        <f>GENZANO_TEMPERATURE!Q97</f>
        <v>8.6000003814697266</v>
      </c>
      <c r="L17" s="29">
        <f>GENZANO_TEMPERATURE!R97</f>
        <v>23.116210922341594</v>
      </c>
      <c r="M17" s="26">
        <f>GENZANO_TEMPERATURE!S97</f>
        <v>39.099998474121094</v>
      </c>
      <c r="N17" s="26">
        <f>GENZANO_TEMPERATURE!T97</f>
        <v>16.4624238577717</v>
      </c>
      <c r="O17" s="26">
        <f>GENZANO_TEMPERATURE!U97</f>
        <v>31.122344800795631</v>
      </c>
      <c r="P17" s="26">
        <f>GENZANO_PIOGGE!T106</f>
        <v>65.599999353289604</v>
      </c>
      <c r="Q17" s="26">
        <f>GENZANO_PIOGGE!U106</f>
        <v>16.599999785423279</v>
      </c>
      <c r="S17" s="22"/>
      <c r="T17" s="16"/>
    </row>
    <row r="18" spans="1:20" s="14" customFormat="1" ht="15.6" x14ac:dyDescent="0.3">
      <c r="A18" s="27">
        <v>2015</v>
      </c>
      <c r="B18" s="26">
        <f>GENZANO_TEMPERATURE!C116</f>
        <v>-1.2999999523162842</v>
      </c>
      <c r="C18" s="26">
        <f>GENZANO_TEMPERATURE!D116</f>
        <v>12.914484764008895</v>
      </c>
      <c r="D18" s="26">
        <f>GENZANO_TEMPERATURE!E116</f>
        <v>37</v>
      </c>
      <c r="E18" s="26">
        <f>GENZANO_TEMPERATURE!F116</f>
        <v>7.3145161502944518</v>
      </c>
      <c r="F18" s="26">
        <f>GENZANO_TEMPERATURE!G116</f>
        <v>19.289139791543338</v>
      </c>
      <c r="G18" s="26">
        <f>GENZANO_PIOGGE!F127</f>
        <v>185.80000139772892</v>
      </c>
      <c r="H18" s="26">
        <f>GENZANO_PIOGGE!G127</f>
        <v>36.599999874830246</v>
      </c>
      <c r="J18" s="27">
        <v>2015</v>
      </c>
      <c r="K18" s="26">
        <f>GENZANO_TEMPERATURE!C117</f>
        <v>11.300000190734863</v>
      </c>
      <c r="L18" s="29">
        <f>GENZANO_TEMPERATURE!D117</f>
        <v>24.796735380314015</v>
      </c>
      <c r="M18" s="26">
        <f>GENZANO_TEMPERATURE!E117</f>
        <v>40.200000762939453</v>
      </c>
      <c r="N18" s="26">
        <f>GENZANO_TEMPERATURE!F117</f>
        <v>17.888960574091978</v>
      </c>
      <c r="O18" s="26">
        <f>GENZANO_TEMPERATURE!G117</f>
        <v>32.930286672038413</v>
      </c>
      <c r="P18" s="26">
        <f>GENZANO_PIOGGE!F128</f>
        <v>84.399999648332596</v>
      </c>
      <c r="Q18" s="26">
        <f>GENZANO_PIOGGE!G128</f>
        <v>17.999999955296516</v>
      </c>
      <c r="S18" s="22"/>
      <c r="T18" s="16"/>
    </row>
    <row r="19" spans="1:20" ht="15.75" customHeight="1" x14ac:dyDescent="0.3">
      <c r="A19" s="28">
        <v>2016</v>
      </c>
      <c r="B19" s="26">
        <f>GENZANO_TEMPERATURE!J116</f>
        <v>-2</v>
      </c>
      <c r="C19" s="26">
        <f>GENZANO_TEMPERATURE!K116</f>
        <v>12.682235274444636</v>
      </c>
      <c r="D19" s="26">
        <f>GENZANO_TEMPERATURE!L116</f>
        <v>31.600000381469727</v>
      </c>
      <c r="E19" s="26">
        <f>GENZANO_TEMPERATURE!M116</f>
        <v>7.0858064500875377</v>
      </c>
      <c r="F19" s="26">
        <f>GENZANO_TEMPERATURE!N116</f>
        <v>19.218243733272757</v>
      </c>
      <c r="G19" s="29">
        <f>GENZANO_PIOGGE!M127</f>
        <v>233.00000169873238</v>
      </c>
      <c r="H19" s="26">
        <f>GENZANO_PIOGGE!N127</f>
        <v>34.80000014603138</v>
      </c>
      <c r="J19" s="28">
        <v>2016</v>
      </c>
      <c r="K19" s="26">
        <f>GENZANO_TEMPERATURE!J117</f>
        <v>9.5</v>
      </c>
      <c r="L19" s="29">
        <f>GENZANO_TEMPERATURE!K117</f>
        <v>23.39764038807175</v>
      </c>
      <c r="M19" s="26">
        <f>GENZANO_TEMPERATURE!L117</f>
        <v>38.200000762939453</v>
      </c>
      <c r="N19" s="26">
        <f>GENZANO_TEMPERATURE!M117</f>
        <v>16.632723937154243</v>
      </c>
      <c r="O19" s="26">
        <f>GENZANO_TEMPERATURE!N117</f>
        <v>31.542042886057207</v>
      </c>
      <c r="P19" s="26">
        <f>GENZANO_PIOGGE!M128</f>
        <v>190.19999964535236</v>
      </c>
      <c r="Q19" s="26">
        <f>GENZANO_PIOGGE!N128</f>
        <v>47.000000029802322</v>
      </c>
      <c r="S19" s="22"/>
    </row>
    <row r="20" spans="1:20" ht="15.6" x14ac:dyDescent="0.3">
      <c r="A20" s="28">
        <v>2017</v>
      </c>
      <c r="B20" s="26">
        <f>GENZANO_TEMPERATURE!Q116</f>
        <v>0.30000001192092896</v>
      </c>
      <c r="C20" s="26">
        <f>GENZANO_TEMPERATURE!R116</f>
        <v>13.37436978007303</v>
      </c>
      <c r="D20" s="26">
        <f>GENZANO_TEMPERATURE!S116</f>
        <v>31.799999237060547</v>
      </c>
      <c r="E20" s="26">
        <f>GENZANO_TEMPERATURE!T116</f>
        <v>7.3815770483465606</v>
      </c>
      <c r="F20" s="26">
        <f>GENZANO_TEMPERATURE!U116</f>
        <v>20.440501817409281</v>
      </c>
      <c r="G20" s="26">
        <f>GENZANO_PIOGGE!T127</f>
        <v>122.4000009149313</v>
      </c>
      <c r="H20" s="26">
        <f>GENZANO_PIOGGE!U127</f>
        <v>21.800000295042992</v>
      </c>
      <c r="J20" s="28">
        <v>2017</v>
      </c>
      <c r="K20" s="26">
        <f>GENZANO_TEMPERATURE!Q117</f>
        <v>12.199999809265137</v>
      </c>
      <c r="L20" s="29">
        <f>GENZANO_TEMPERATURE!R117</f>
        <v>26.12732973281058</v>
      </c>
      <c r="M20" s="26">
        <f>GENZANO_TEMPERATURE!S117</f>
        <v>42.900001525878906</v>
      </c>
      <c r="N20" s="26">
        <f>GENZANO_TEMPERATURE!T117</f>
        <v>18.656200725117891</v>
      </c>
      <c r="O20" s="26">
        <f>GENZANO_TEMPERATURE!U117</f>
        <v>34.44666651243805</v>
      </c>
      <c r="P20" s="26">
        <f>GENZANO_PIOGGE!T128</f>
        <v>54.199999377131462</v>
      </c>
      <c r="Q20" s="26">
        <f>GENZANO_PIOGGE!U128</f>
        <v>38.59999942779541</v>
      </c>
      <c r="S20" s="22"/>
    </row>
    <row r="21" spans="1:20" ht="15.6" x14ac:dyDescent="0.3">
      <c r="A21" s="28">
        <v>2018</v>
      </c>
      <c r="B21" s="26">
        <f>GENZANO_TEMPERATURE!C136</f>
        <v>-2.2999999523162842</v>
      </c>
      <c r="C21" s="26">
        <f>GENZANO_TEMPERATURE!D136</f>
        <v>13.822858427947338</v>
      </c>
      <c r="D21" s="26">
        <f>GENZANO_TEMPERATURE!E136</f>
        <v>32.900001525878906</v>
      </c>
      <c r="E21" s="26">
        <f>GENZANO_TEMPERATURE!F136</f>
        <v>8.3222759914996374</v>
      </c>
      <c r="F21" s="26">
        <f>GENZANO_TEMPERATURE!G136</f>
        <v>20.842042945191849</v>
      </c>
      <c r="G21" s="26">
        <f>GENZANO_PIOGGE!F148</f>
        <v>165.60000075399876</v>
      </c>
      <c r="H21" s="26">
        <f>GENZANO_PIOGGE!G148</f>
        <v>28.800000131130219</v>
      </c>
      <c r="J21" s="28">
        <v>2018</v>
      </c>
      <c r="K21" s="26">
        <f>GENZANO_TEMPERATURE!C137</f>
        <v>10.899999618530273</v>
      </c>
      <c r="L21" s="29">
        <f>GENZANO_TEMPERATURE!D137</f>
        <v>24.124239270537316</v>
      </c>
      <c r="M21" s="26">
        <f>GENZANO_TEMPERATURE!E137</f>
        <v>38.5</v>
      </c>
      <c r="N21" s="26">
        <f>GENZANO_TEMPERATURE!F137</f>
        <v>17.961243555815916</v>
      </c>
      <c r="O21" s="26">
        <f>GENZANO_TEMPERATURE!G137</f>
        <v>31.777183985996231</v>
      </c>
      <c r="P21" s="26">
        <f>GENZANO_PIOGGE!F149</f>
        <v>144.00000010430813</v>
      </c>
      <c r="Q21" s="26">
        <f>GENZANO_PIOGGE!G149</f>
        <v>45.20000059902668</v>
      </c>
      <c r="S21" s="22"/>
    </row>
    <row r="22" spans="1:20" ht="15.6" x14ac:dyDescent="0.3">
      <c r="A22" s="28">
        <v>2019</v>
      </c>
      <c r="B22" s="26">
        <f>GENZANO_TEMPERATURE!J136</f>
        <v>0.89999997615814209</v>
      </c>
      <c r="C22" s="26">
        <f>GENZANO_TEMPERATURE!K136</f>
        <v>11.877728498387937</v>
      </c>
      <c r="D22" s="26">
        <f>GENZANO_TEMPERATURE!L136</f>
        <v>25.5</v>
      </c>
      <c r="E22" s="26">
        <f>GENZANO_TEMPERATURE!M136</f>
        <v>6.8769175907189704</v>
      </c>
      <c r="F22" s="26">
        <f>GENZANO_TEMPERATURE!N136</f>
        <v>18.057061008740497</v>
      </c>
      <c r="G22" s="26">
        <f>GENZANO_PIOGGE!M148</f>
        <v>223.39999993145466</v>
      </c>
      <c r="H22" s="26">
        <f>GENZANO_PIOGGE!N148</f>
        <v>19.600000262260437</v>
      </c>
      <c r="J22" s="28">
        <v>2019</v>
      </c>
      <c r="K22" s="26">
        <f>GENZANO_TEMPERATURE!J137</f>
        <v>10.199999809265137</v>
      </c>
      <c r="L22" s="29">
        <f>GENZANO_TEMPERATURE!K137</f>
        <v>25.239964158261547</v>
      </c>
      <c r="M22" s="26">
        <f>GENZANO_TEMPERATURE!L137</f>
        <v>40.299999237060547</v>
      </c>
      <c r="N22" s="26">
        <f>GENZANO_TEMPERATURE!M137</f>
        <v>17.779283216948155</v>
      </c>
      <c r="O22" s="26">
        <f>GENZANO_TEMPERATURE!N137</f>
        <v>33.709892562127884</v>
      </c>
      <c r="P22" s="26">
        <f>GENZANO_PIOGGE!M149</f>
        <v>89.999999597668648</v>
      </c>
      <c r="Q22" s="26">
        <f>GENZANO_PIOGGE!N149</f>
        <v>27.399999633431435</v>
      </c>
      <c r="S22" s="22"/>
    </row>
    <row r="23" spans="1:20" ht="15.6" x14ac:dyDescent="0.3">
      <c r="A23" s="28">
        <v>2020</v>
      </c>
      <c r="B23" s="26">
        <f>GENZANO_TEMPERATURE!Q136</f>
        <v>-4.8000001907348633</v>
      </c>
      <c r="C23" s="26">
        <f>GENZANO_TEMPERATURE!R136</f>
        <v>12.795806449153455</v>
      </c>
      <c r="D23" s="26">
        <f>GENZANO_TEMPERATURE!S136</f>
        <v>32.5</v>
      </c>
      <c r="E23" s="26">
        <f>GENZANO_TEMPERATURE!T136</f>
        <v>6.3916487637520047</v>
      </c>
      <c r="F23" s="26">
        <f>GENZANO_TEMPERATURE!U136</f>
        <v>19.982616565389872</v>
      </c>
      <c r="G23" s="26">
        <f>GENZANO_PIOGGE!T148</f>
        <v>150.20000112056732</v>
      </c>
      <c r="H23" s="26">
        <f>GENZANO_PIOGGE!U148</f>
        <v>23.600000098347664</v>
      </c>
      <c r="J23" s="28">
        <v>2020</v>
      </c>
      <c r="K23" s="26">
        <f>GENZANO_TEMPERATURE!Q137</f>
        <v>10.100000381469727</v>
      </c>
      <c r="L23" s="29">
        <f>GENZANO_TEMPERATURE!R137</f>
        <v>23.7116368215856</v>
      </c>
      <c r="M23" s="26">
        <f>GENZANO_TEMPERATURE!S137</f>
        <v>39.400001525878906</v>
      </c>
      <c r="N23" s="26">
        <f>GENZANO_TEMPERATURE!T137</f>
        <v>17.009354831326394</v>
      </c>
      <c r="O23" s="26">
        <f>GENZANO_TEMPERATURE!U137</f>
        <v>31.732508969050581</v>
      </c>
      <c r="P23" s="26">
        <f>GENZANO_PIOGGE!T149</f>
        <v>155.99999997019768</v>
      </c>
      <c r="Q23" s="26">
        <f>GENZANO_PIOGGE!U149</f>
        <v>41.200000286102295</v>
      </c>
      <c r="S23" s="22"/>
    </row>
    <row r="24" spans="1:20" ht="15.6" x14ac:dyDescent="0.3">
      <c r="A24" s="28">
        <v>2021</v>
      </c>
      <c r="B24" s="26">
        <f>GENZANO_TEMPERATURE!C156</f>
        <v>-2.2000000476837158</v>
      </c>
      <c r="C24" s="26">
        <f>GENZANO_TEMPERATURE!D156</f>
        <v>11.642122151711545</v>
      </c>
      <c r="D24" s="26">
        <f>GENZANO_TEMPERATURE!E156</f>
        <v>31.299999237060547</v>
      </c>
      <c r="E24" s="26">
        <f>GENZANO_TEMPERATURE!F156</f>
        <v>5.6677060850578824</v>
      </c>
      <c r="F24" s="26">
        <f>GENZANO_TEMPERATURE!G156</f>
        <v>18.478637948771105</v>
      </c>
      <c r="G24" s="26">
        <f>GENZANO_PIOGGE!F169</f>
        <v>107.20000076293945</v>
      </c>
      <c r="H24" s="26">
        <f>GENZANO_PIOGGE!G169</f>
        <v>24.600000068545341</v>
      </c>
      <c r="J24" s="28">
        <v>2021</v>
      </c>
      <c r="K24" s="26">
        <f>GENZANO_TEMPERATURE!C157</f>
        <v>6.4000000953674316</v>
      </c>
      <c r="L24" s="29">
        <f>GENZANO_TEMPERATURE!D157</f>
        <v>25.777577655902189</v>
      </c>
      <c r="M24" s="26">
        <f>GENZANO_TEMPERATURE!E157</f>
        <v>42.900001525878906</v>
      </c>
      <c r="N24" s="26">
        <f>GENZANO_TEMPERATURE!F157</f>
        <v>18.042867363140147</v>
      </c>
      <c r="O24" s="26">
        <f>GENZANO_TEMPERATURE!G157</f>
        <v>34.323010724248853</v>
      </c>
      <c r="P24" s="26">
        <f>GENZANO_PIOGGE!F170</f>
        <v>28.799999907612801</v>
      </c>
      <c r="Q24" s="26">
        <f>GENZANO_PIOGGE!G170</f>
        <v>10.600000023841858</v>
      </c>
      <c r="S24" s="22"/>
    </row>
    <row r="25" spans="1:20" ht="15.6" x14ac:dyDescent="0.3">
      <c r="A25" s="28">
        <v>2022</v>
      </c>
      <c r="B25" s="26">
        <f>GENZANO_TEMPERATURE!J156</f>
        <v>-4.3</v>
      </c>
      <c r="C25" s="26">
        <f>GENZANO_TEMPERATURE!K156</f>
        <v>12.257850955794504</v>
      </c>
      <c r="D25" s="26">
        <f>GENZANO_TEMPERATURE!L156</f>
        <v>35.4</v>
      </c>
      <c r="E25" s="26">
        <f>GENZANO_TEMPERATURE!M156</f>
        <v>6.2013261648745512</v>
      </c>
      <c r="F25" s="26">
        <f>GENZANO_TEMPERATURE!N156</f>
        <v>19.385985663082437</v>
      </c>
      <c r="G25" s="26">
        <f>GENZANO_PIOGGE!M169</f>
        <v>73.599999999999994</v>
      </c>
      <c r="H25" s="26">
        <f>GENZANO_PIOGGE!N169</f>
        <v>17.600000000000001</v>
      </c>
      <c r="J25" s="28">
        <v>2022</v>
      </c>
      <c r="K25" s="26">
        <f>GENZANO_TEMPERATURE!J157</f>
        <v>13.6</v>
      </c>
      <c r="L25" s="29">
        <f>GENZANO_TEMPERATURE!K157</f>
        <v>25.522667264038233</v>
      </c>
      <c r="M25" s="26">
        <f>GENZANO_TEMPERATURE!L157</f>
        <v>42.2</v>
      </c>
      <c r="N25" s="26">
        <f>GENZANO_TEMPERATURE!M157</f>
        <v>18.359605734767023</v>
      </c>
      <c r="O25" s="26">
        <f>GENZANO_TEMPERATURE!N157</f>
        <v>33.765483870967742</v>
      </c>
      <c r="P25" s="26">
        <f>GENZANO_PIOGGE!M170</f>
        <v>148</v>
      </c>
      <c r="Q25" s="26">
        <f>GENZANO_PIOGGE!N170</f>
        <v>28.000000000000004</v>
      </c>
      <c r="S25" s="22"/>
    </row>
    <row r="26" spans="1:20" ht="15.6" x14ac:dyDescent="0.3">
      <c r="A26" s="28">
        <v>2023</v>
      </c>
      <c r="B26" s="26">
        <f>GENZANO_TEMPERATURE!Q156</f>
        <v>-1.3</v>
      </c>
      <c r="C26" s="26">
        <f>GENZANO_TEMPERATURE!R156</f>
        <v>12.741453106332139</v>
      </c>
      <c r="D26" s="26">
        <f>GENZANO_TEMPERATURE!S156</f>
        <v>28.3</v>
      </c>
      <c r="E26" s="26">
        <f>GENZANO_TEMPERATURE!T156</f>
        <v>7.4696057347670255</v>
      </c>
      <c r="F26" s="26">
        <f>GENZANO_TEMPERATURE!U156</f>
        <v>18.793942648227922</v>
      </c>
      <c r="G26" s="26">
        <f>GENZANO_PIOGGE!T169</f>
        <v>205.60000000000002</v>
      </c>
      <c r="H26" s="26">
        <f>GENZANO_PIOGGE!U169</f>
        <v>48.800000000000011</v>
      </c>
      <c r="J26" s="28">
        <v>2023</v>
      </c>
      <c r="K26" s="26">
        <f>GENZANO_TEMPERATURE!Q157</f>
        <v>12.1</v>
      </c>
      <c r="L26" s="29">
        <f>GENZANO_TEMPERATURE!R157</f>
        <v>25.122314814814818</v>
      </c>
      <c r="M26" s="26">
        <f>GENZANO_TEMPERATURE!S157</f>
        <v>41.9</v>
      </c>
      <c r="N26" s="26">
        <f>GENZANO_TEMPERATURE!T157</f>
        <v>17.926057347670252</v>
      </c>
      <c r="O26" s="26">
        <f>GENZANO_TEMPERATURE!U157</f>
        <v>33.309032258064512</v>
      </c>
      <c r="P26" s="26">
        <f>GENZANO_PIOGGE!T170</f>
        <v>133.80000000000001</v>
      </c>
      <c r="Q26" s="26">
        <f>GENZANO_PIOGGE!U170</f>
        <v>34.4</v>
      </c>
      <c r="S26" s="22"/>
    </row>
    <row r="27" spans="1:20" ht="15.6" x14ac:dyDescent="0.3">
      <c r="A27" s="28">
        <v>2024</v>
      </c>
      <c r="B27" s="26">
        <f>GENZANO_TEMPERATURE!C176</f>
        <v>1.3</v>
      </c>
      <c r="C27" s="26">
        <f>GENZANO_TEMPERATURE!D176</f>
        <v>14.937045997610511</v>
      </c>
      <c r="D27" s="26">
        <f>GENZANO_TEMPERATURE!E176</f>
        <v>31.600000381469727</v>
      </c>
      <c r="E27" s="26">
        <f>GENZANO_TEMPERATURE!F176</f>
        <v>8.7420788530465945</v>
      </c>
      <c r="F27" s="26">
        <f>GENZANO_TEMPERATURE!G176</f>
        <v>19.218243733272757</v>
      </c>
      <c r="G27" s="26">
        <f>GENZANO_PIOGGE!F190</f>
        <v>103.2</v>
      </c>
      <c r="H27" s="26">
        <f>GENZANO_PIOGGE!G190</f>
        <v>32</v>
      </c>
      <c r="J27" s="28">
        <v>2024</v>
      </c>
      <c r="K27" s="26">
        <f>GENZANO_TEMPERATURE!C177</f>
        <v>12</v>
      </c>
      <c r="L27" s="29">
        <f>GENZANO_TEMPERATURE!D177</f>
        <v>27.123119772998809</v>
      </c>
      <c r="M27" s="26">
        <f>GENZANO_TEMPERATURE!E177</f>
        <v>38.200000762939453</v>
      </c>
      <c r="N27" s="26">
        <f>GENZANO_TEMPERATURE!F177</f>
        <v>19.848637992831542</v>
      </c>
      <c r="O27" s="26">
        <f>GENZANO_TEMPERATURE!G177</f>
        <v>31.542042886057207</v>
      </c>
      <c r="P27" s="26">
        <f>GENZANO_PIOGGE!F191</f>
        <v>51.8</v>
      </c>
      <c r="Q27" s="26">
        <f>GENZANO_PIOGGE!G191</f>
        <v>14.000000000000002</v>
      </c>
      <c r="S27" s="22"/>
    </row>
    <row r="28" spans="1:20" s="14" customFormat="1" ht="15.6" x14ac:dyDescent="0.3">
      <c r="A28" s="30">
        <v>2025</v>
      </c>
      <c r="B28" s="26">
        <f>GENZANO_TEMPERATURE!J176</f>
        <v>-2</v>
      </c>
      <c r="C28" s="26">
        <f>GENZANO_TEMPERATURE!K176</f>
        <v>13.301724910394265</v>
      </c>
      <c r="D28" s="26">
        <f>GENZANO_TEMPERATURE!L176</f>
        <v>28.3</v>
      </c>
      <c r="E28" s="26">
        <f>GENZANO_TEMPERATURE!M176</f>
        <v>7.5224014336917575</v>
      </c>
      <c r="F28" s="26">
        <f>GENZANO_TEMPERATURE!N176</f>
        <v>20.0268458781362</v>
      </c>
      <c r="G28" s="26">
        <f>GENZANO_PIOGGE!M190</f>
        <v>132</v>
      </c>
      <c r="H28" s="26">
        <f>GENZANO_PIOGGE!N190</f>
        <v>28.4</v>
      </c>
      <c r="J28" s="30">
        <v>2025</v>
      </c>
      <c r="K28" s="26"/>
      <c r="L28" s="29"/>
      <c r="M28" s="26"/>
      <c r="N28" s="26"/>
      <c r="O28" s="26"/>
      <c r="P28" s="26"/>
      <c r="Q28" s="26"/>
      <c r="S28" s="22"/>
    </row>
    <row r="30" spans="1:20" ht="15.75" customHeight="1" x14ac:dyDescent="0.3">
      <c r="A30" s="51" t="s">
        <v>19</v>
      </c>
      <c r="B30" s="50" t="s">
        <v>16</v>
      </c>
      <c r="C30" s="50"/>
      <c r="D30" s="50"/>
      <c r="E30" s="50"/>
      <c r="F30" s="50"/>
      <c r="G30" s="50"/>
      <c r="H30" s="50"/>
      <c r="J30" s="51" t="s">
        <v>19</v>
      </c>
      <c r="K30" s="49" t="s">
        <v>17</v>
      </c>
      <c r="L30" s="49"/>
      <c r="M30" s="49"/>
      <c r="N30" s="49"/>
      <c r="O30" s="49"/>
      <c r="P30" s="49"/>
      <c r="Q30" s="49"/>
    </row>
    <row r="31" spans="1:20" ht="15.6" x14ac:dyDescent="0.3">
      <c r="A31" s="51"/>
      <c r="B31" s="25" t="s">
        <v>35</v>
      </c>
      <c r="C31" s="25" t="s">
        <v>36</v>
      </c>
      <c r="D31" s="25" t="s">
        <v>37</v>
      </c>
      <c r="E31" s="25" t="s">
        <v>38</v>
      </c>
      <c r="F31" s="25" t="s">
        <v>39</v>
      </c>
      <c r="G31" s="25" t="s">
        <v>0</v>
      </c>
      <c r="H31" s="25" t="s">
        <v>1</v>
      </c>
      <c r="J31" s="51"/>
      <c r="K31" s="25" t="s">
        <v>35</v>
      </c>
      <c r="L31" s="25" t="s">
        <v>36</v>
      </c>
      <c r="M31" s="25" t="s">
        <v>37</v>
      </c>
      <c r="N31" s="25" t="s">
        <v>38</v>
      </c>
      <c r="O31" s="25" t="s">
        <v>39</v>
      </c>
      <c r="P31" s="25" t="s">
        <v>0</v>
      </c>
      <c r="Q31" s="25" t="s">
        <v>1</v>
      </c>
    </row>
    <row r="32" spans="1:20" s="14" customFormat="1" x14ac:dyDescent="0.3">
      <c r="A32" s="27">
        <v>2000</v>
      </c>
      <c r="B32" s="26">
        <f>GENZANO_TEMPERATURE!C18</f>
        <v>2.2000000000000002</v>
      </c>
      <c r="C32" s="26">
        <f>GENZANO_TEMPERATURE!D18</f>
        <v>15.786121014902847</v>
      </c>
      <c r="D32" s="26">
        <f>GENZANO_TEMPERATURE!E18</f>
        <v>33.5</v>
      </c>
      <c r="E32" s="26">
        <f>GENZANO_TEMPERATURE!F18</f>
        <v>10.735663082437275</v>
      </c>
      <c r="F32" s="26">
        <f>GENZANO_TEMPERATURE!G18</f>
        <v>21.85172043010752</v>
      </c>
      <c r="G32" s="26">
        <f>GENZANO_PIOGGE!F19</f>
        <v>137.79999999999998</v>
      </c>
      <c r="H32" s="26">
        <f>GENZANO_PIOGGE!G19</f>
        <v>23.4</v>
      </c>
      <c r="J32" s="27">
        <v>2000</v>
      </c>
      <c r="K32" s="26">
        <f>GENZANO_TEMPERATURE!C19</f>
        <v>-5.5</v>
      </c>
      <c r="L32" s="29">
        <f>GENZANO_TEMPERATURE!D19</f>
        <v>5.2592832313681868</v>
      </c>
      <c r="M32" s="26">
        <f>GENZANO_TEMPERATURE!E19</f>
        <v>17.600000000000001</v>
      </c>
      <c r="N32" s="26">
        <f>GENZANO_TEMPERATURE!F19</f>
        <v>0.47018909899888756</v>
      </c>
      <c r="O32" s="26">
        <f>GENZANO_TEMPERATURE!G19</f>
        <v>10.207842046718575</v>
      </c>
      <c r="P32" s="26">
        <f>GENZANO_PIOGGE!F20</f>
        <v>11.8</v>
      </c>
      <c r="Q32" s="26">
        <f>GENZANO_PIOGGE!G20</f>
        <v>5.6000000000000005</v>
      </c>
    </row>
    <row r="33" spans="1:17" s="14" customFormat="1" x14ac:dyDescent="0.3">
      <c r="A33" s="27">
        <v>2001</v>
      </c>
      <c r="B33" s="26">
        <f>GENZANO_TEMPERATURE!J18</f>
        <v>-1.7</v>
      </c>
      <c r="C33" s="26">
        <f>GENZANO_TEMPERATURE!K18</f>
        <v>15.791901411136541</v>
      </c>
      <c r="D33" s="26">
        <f>GENZANO_TEMPERATURE!L18</f>
        <v>31.1</v>
      </c>
      <c r="E33" s="26">
        <f>GENZANO_TEMPERATURE!M18</f>
        <v>10.271169590643273</v>
      </c>
      <c r="F33" s="26">
        <f>GENZANO_TEMPERATURE!N18</f>
        <v>22.166842105263161</v>
      </c>
      <c r="G33" s="26">
        <f>GENZANO_PIOGGE!M19</f>
        <v>47.2</v>
      </c>
      <c r="H33" s="26">
        <f>GENZANO_PIOGGE!N19</f>
        <v>10</v>
      </c>
      <c r="J33" s="27">
        <v>2001</v>
      </c>
      <c r="K33" s="26">
        <f>GENZANO_TEMPERATURE!J19</f>
        <v>-6.2</v>
      </c>
      <c r="L33" s="29">
        <f>GENZANO_TEMPERATURE!K19</f>
        <v>7.3523260688684076</v>
      </c>
      <c r="M33" s="26">
        <f>GENZANO_TEMPERATURE!L19</f>
        <v>20.399999999999999</v>
      </c>
      <c r="N33" s="26">
        <f>GENZANO_TEMPERATURE!M19</f>
        <v>3.0761136712749617</v>
      </c>
      <c r="O33" s="26">
        <f>GENZANO_TEMPERATURE!N19</f>
        <v>12.1384024577573</v>
      </c>
      <c r="P33" s="26">
        <f>GENZANO_PIOGGE!M20</f>
        <v>167.00000000000006</v>
      </c>
      <c r="Q33" s="26">
        <f>GENZANO_PIOGGE!N20</f>
        <v>54.600000000000016</v>
      </c>
    </row>
    <row r="34" spans="1:17" s="14" customFormat="1" x14ac:dyDescent="0.3">
      <c r="A34" s="27">
        <v>2002</v>
      </c>
      <c r="B34" s="26">
        <f>GENZANO_TEMPERATURE!Q18</f>
        <v>-0.8</v>
      </c>
      <c r="C34" s="26">
        <f>GENZANO_TEMPERATURE!R18</f>
        <v>14.692067681376175</v>
      </c>
      <c r="D34" s="26">
        <f>GENZANO_TEMPERATURE!S18</f>
        <v>31</v>
      </c>
      <c r="E34" s="26">
        <f>GENZANO_TEMPERATURE!T18</f>
        <v>9.6910153256704987</v>
      </c>
      <c r="F34" s="26">
        <f>GENZANO_TEMPERATURE!U18</f>
        <v>20.838141762452107</v>
      </c>
      <c r="G34" s="26">
        <f>GENZANO_PIOGGE!T19</f>
        <v>172.60000000000002</v>
      </c>
      <c r="H34" s="26">
        <f>GENZANO_PIOGGE!U19</f>
        <v>54.600000000000016</v>
      </c>
      <c r="J34" s="27">
        <v>2002</v>
      </c>
      <c r="K34" s="26">
        <f>GENZANO_TEMPERATURE!Q19</f>
        <v>-5.3</v>
      </c>
      <c r="L34" s="29">
        <f>GENZANO_TEMPERATURE!R19</f>
        <v>6.1605939262757445</v>
      </c>
      <c r="M34" s="26">
        <f>GENZANO_TEMPERATURE!S19</f>
        <v>21.4</v>
      </c>
      <c r="N34" s="26">
        <f>GENZANO_TEMPERATURE!T19</f>
        <v>1.7410173160173164</v>
      </c>
      <c r="O34" s="26">
        <f>GENZANO_TEMPERATURE!U19</f>
        <v>11.257575757575758</v>
      </c>
      <c r="P34" s="26">
        <f>GENZANO_PIOGGE!T20</f>
        <v>66</v>
      </c>
      <c r="Q34" s="26">
        <f>GENZANO_PIOGGE!U20</f>
        <v>14.399999999999999</v>
      </c>
    </row>
    <row r="35" spans="1:17" s="14" customFormat="1" x14ac:dyDescent="0.3">
      <c r="A35" s="27">
        <v>2003</v>
      </c>
      <c r="B35" s="26">
        <f>GENZANO_TEMPERATURE!C38</f>
        <v>4.2</v>
      </c>
      <c r="C35" s="26">
        <f>GENZANO_TEMPERATURE!D38</f>
        <v>15.539362903225808</v>
      </c>
      <c r="D35" s="26">
        <f>GENZANO_TEMPERATURE!E38</f>
        <v>32.9</v>
      </c>
      <c r="E35" s="26">
        <f>GENZANO_TEMPERATURE!F38</f>
        <v>10.870465949820789</v>
      </c>
      <c r="F35" s="26">
        <f>GENZANO_TEMPERATURE!G38</f>
        <v>21.283440860215052</v>
      </c>
      <c r="G35" s="26">
        <f>GENZANO_PIOGGE!F41</f>
        <v>143.6</v>
      </c>
      <c r="H35" s="26">
        <f>GENZANO_PIOGGE!G41</f>
        <v>31.999999999999996</v>
      </c>
      <c r="J35" s="27">
        <v>2003</v>
      </c>
      <c r="K35" s="26"/>
      <c r="L35" s="29"/>
      <c r="M35" s="26"/>
      <c r="N35" s="26"/>
      <c r="O35" s="26"/>
      <c r="P35" s="26"/>
      <c r="Q35" s="26"/>
    </row>
    <row r="36" spans="1:17" s="14" customFormat="1" x14ac:dyDescent="0.3">
      <c r="A36" s="27">
        <v>2004</v>
      </c>
      <c r="B36" s="26">
        <f>GENZANO_TEMPERATURE!J38</f>
        <v>-1.7</v>
      </c>
      <c r="C36" s="26">
        <f>GENZANO_TEMPERATURE!K36</f>
        <v>11.578681711458593</v>
      </c>
      <c r="D36" s="26">
        <f>GENZANO_TEMPERATURE!L36</f>
        <v>28</v>
      </c>
      <c r="E36" s="26">
        <f>GENZANO_TEMPERATURE!M36</f>
        <v>6.7849900438072481</v>
      </c>
      <c r="F36" s="26">
        <f>GENZANO_TEMPERATURE!N36</f>
        <v>17.475145360414178</v>
      </c>
      <c r="G36" s="26">
        <f>GENZANO_PIOGGE!M41</f>
        <v>166.60000000000002</v>
      </c>
      <c r="H36" s="26">
        <f>GENZANO_PIOGGE!N41</f>
        <v>29.6</v>
      </c>
      <c r="J36" s="27">
        <v>2004</v>
      </c>
      <c r="K36" s="26">
        <f>GENZANO_TEMPERATURE!J39</f>
        <v>-3.9</v>
      </c>
      <c r="L36" s="29">
        <f>GENZANO_TEMPERATURE!K39</f>
        <v>6.7297009694077703</v>
      </c>
      <c r="M36" s="26">
        <f>GENZANO_TEMPERATURE!L39</f>
        <v>22.2</v>
      </c>
      <c r="N36" s="26">
        <f>GENZANO_TEMPERATURE!M39</f>
        <v>2.8289210233592885</v>
      </c>
      <c r="O36" s="26">
        <f>GENZANO_TEMPERATURE!N39</f>
        <v>11.153874675565445</v>
      </c>
      <c r="P36" s="26">
        <f>GENZANO_PIOGGE!M42</f>
        <v>256.40000000000003</v>
      </c>
      <c r="Q36" s="26">
        <f>GENZANO_PIOGGE!N42</f>
        <v>48.2</v>
      </c>
    </row>
    <row r="37" spans="1:17" s="14" customFormat="1" x14ac:dyDescent="0.3">
      <c r="A37" s="27">
        <v>2005</v>
      </c>
      <c r="B37" s="26">
        <f>GENZANO_TEMPERATURE!Q38</f>
        <v>-0.5</v>
      </c>
      <c r="C37" s="26">
        <f>GENZANO_TEMPERATURE!R38</f>
        <v>14.791703418004262</v>
      </c>
      <c r="D37" s="26">
        <f>GENZANO_TEMPERATURE!S38</f>
        <v>30.6</v>
      </c>
      <c r="E37" s="26">
        <f>GENZANO_TEMPERATURE!T38</f>
        <v>10.497132616487454</v>
      </c>
      <c r="F37" s="26">
        <f>GENZANO_TEMPERATURE!U38</f>
        <v>20.428781362007168</v>
      </c>
      <c r="G37" s="26">
        <f>GENZANO_PIOGGE!T41</f>
        <v>196</v>
      </c>
      <c r="H37" s="26">
        <f>GENZANO_PIOGGE!U41</f>
        <v>26.2</v>
      </c>
      <c r="J37" s="27">
        <v>2005</v>
      </c>
      <c r="K37" s="26">
        <f>GENZANO_TEMPERATURE!Q39</f>
        <v>-2.7</v>
      </c>
      <c r="L37" s="29">
        <f>GENZANO_TEMPERATURE!R39</f>
        <v>6.3340405637803707</v>
      </c>
      <c r="M37" s="26">
        <f>GENZANO_TEMPERATURE!S39</f>
        <v>22.7</v>
      </c>
      <c r="N37" s="26">
        <f>GENZANO_TEMPERATURE!T39</f>
        <v>3.0767356321839086</v>
      </c>
      <c r="O37" s="26">
        <f>GENZANO_TEMPERATURE!U39</f>
        <v>10.322006568144497</v>
      </c>
      <c r="P37" s="26">
        <f>GENZANO_PIOGGE!T42</f>
        <v>133.60000000000002</v>
      </c>
      <c r="Q37" s="26">
        <f>GENZANO_PIOGGE!U42</f>
        <v>16.399999999999999</v>
      </c>
    </row>
    <row r="38" spans="1:17" s="14" customFormat="1" x14ac:dyDescent="0.3">
      <c r="A38" s="27">
        <v>2006</v>
      </c>
      <c r="B38" s="26">
        <f>GENZANO_TEMPERATURE!C58</f>
        <v>-0.7</v>
      </c>
      <c r="C38" s="26">
        <f>GENZANO_TEMPERATURE!D58</f>
        <v>15.834371863799282</v>
      </c>
      <c r="D38" s="26">
        <f>GENZANO_TEMPERATURE!E58</f>
        <v>35.9</v>
      </c>
      <c r="E38" s="26">
        <f>GENZANO_TEMPERATURE!F58</f>
        <v>10.201505376344086</v>
      </c>
      <c r="F38" s="26">
        <f>GENZANO_TEMPERATURE!G58</f>
        <v>22.585448028673834</v>
      </c>
      <c r="G38" s="26">
        <f>GENZANO_PIOGGE!F63</f>
        <v>38.199999999999996</v>
      </c>
      <c r="H38" s="26">
        <f>GENZANO_PIOGGE!G63</f>
        <v>9.5999999999999979</v>
      </c>
      <c r="J38" s="27">
        <v>2006</v>
      </c>
      <c r="K38" s="26">
        <f>GENZANO_TEMPERATURE!C59</f>
        <v>-8</v>
      </c>
      <c r="L38" s="29">
        <f>GENZANO_TEMPERATURE!D59</f>
        <v>5.7254081861239134</v>
      </c>
      <c r="M38" s="26">
        <f>GENZANO_TEMPERATURE!E59</f>
        <v>18</v>
      </c>
      <c r="N38" s="26">
        <f>GENZANO_TEMPERATURE!F59</f>
        <v>1.9740399385560672</v>
      </c>
      <c r="O38" s="26">
        <f>GENZANO_TEMPERATURE!G59</f>
        <v>10.052726574500769</v>
      </c>
      <c r="P38" s="26">
        <f>GENZANO_PIOGGE!F64</f>
        <v>207.8</v>
      </c>
      <c r="Q38" s="26">
        <f>GENZANO_PIOGGE!G64</f>
        <v>29.6</v>
      </c>
    </row>
    <row r="39" spans="1:17" s="14" customFormat="1" x14ac:dyDescent="0.3">
      <c r="A39" s="27">
        <v>2007</v>
      </c>
      <c r="B39" s="26">
        <f>GENZANO_TEMPERATURE!J58</f>
        <v>-0.7</v>
      </c>
      <c r="C39" s="26">
        <f>GENZANO_TEMPERATURE!K58</f>
        <v>13.953333469689888</v>
      </c>
      <c r="D39" s="26">
        <f>GENZANO_TEMPERATURE!L58</f>
        <v>35.5</v>
      </c>
      <c r="E39" s="26">
        <f>GENZANO_TEMPERATURE!M58</f>
        <v>9.4040501792114686</v>
      </c>
      <c r="F39" s="26">
        <f>GENZANO_TEMPERATURE!N58</f>
        <v>19.486451612903224</v>
      </c>
      <c r="G39" s="26">
        <f>GENZANO_PIOGGE!M63</f>
        <v>82.8</v>
      </c>
      <c r="H39" s="26">
        <f>GENZANO_PIOGGE!N63</f>
        <v>17.599999999999998</v>
      </c>
      <c r="J39" s="27">
        <v>2007</v>
      </c>
      <c r="K39" s="26">
        <f>GENZANO_TEMPERATURE!J59</f>
        <v>0.1</v>
      </c>
      <c r="L39" s="29">
        <f>GENZANO_TEMPERATURE!K59</f>
        <v>8.4564519329237076</v>
      </c>
      <c r="M39" s="26">
        <f>GENZANO_TEMPERATURE!L59</f>
        <v>21.2</v>
      </c>
      <c r="N39" s="26">
        <f>GENZANO_TEMPERATURE!M59</f>
        <v>4.4360983102918592</v>
      </c>
      <c r="O39" s="26">
        <f>GENZANO_TEMPERATURE!N59</f>
        <v>13.248195084485404</v>
      </c>
      <c r="P39" s="26">
        <f>GENZANO_PIOGGE!M64</f>
        <v>86.2</v>
      </c>
      <c r="Q39" s="26">
        <f>GENZANO_PIOGGE!N64</f>
        <v>22.2</v>
      </c>
    </row>
    <row r="40" spans="1:17" s="14" customFormat="1" x14ac:dyDescent="0.3">
      <c r="A40" s="27">
        <v>2008</v>
      </c>
      <c r="B40" s="26">
        <f>GENZANO_TEMPERATURE!Q58</f>
        <v>-2.2999999999999998</v>
      </c>
      <c r="C40" s="26">
        <f>GENZANO_TEMPERATURE!R58</f>
        <v>15.591042413381123</v>
      </c>
      <c r="D40" s="26">
        <f>GENZANO_TEMPERATURE!S58</f>
        <v>38.5</v>
      </c>
      <c r="E40" s="26">
        <f>GENZANO_TEMPERATURE!T58</f>
        <v>10.44820788530466</v>
      </c>
      <c r="F40" s="26">
        <f>GENZANO_TEMPERATURE!U58</f>
        <v>21.78817204301075</v>
      </c>
      <c r="G40" s="26">
        <f>GENZANO_PIOGGE!T63</f>
        <v>89.800000000000011</v>
      </c>
      <c r="H40" s="26">
        <f>GENZANO_PIOGGE!U63</f>
        <v>14.2</v>
      </c>
      <c r="J40" s="27">
        <v>2008</v>
      </c>
      <c r="K40" s="26">
        <f>GENZANO_TEMPERATURE!Q59</f>
        <v>-6.8</v>
      </c>
      <c r="L40" s="29">
        <f>GENZANO_TEMPERATURE!R59</f>
        <v>6.6501242120875039</v>
      </c>
      <c r="M40" s="26">
        <f>GENZANO_TEMPERATURE!S59</f>
        <v>22.1</v>
      </c>
      <c r="N40" s="26">
        <f>GENZANO_TEMPERATURE!T59</f>
        <v>2.7213570634037816</v>
      </c>
      <c r="O40" s="26">
        <f>GENZANO_TEMPERATURE!U59</f>
        <v>11.118094178717095</v>
      </c>
      <c r="P40" s="26">
        <f>GENZANO_PIOGGE!T64</f>
        <v>38.000000000000007</v>
      </c>
      <c r="Q40" s="26">
        <f>GENZANO_PIOGGE!U64</f>
        <v>7.7999999999999989</v>
      </c>
    </row>
    <row r="41" spans="1:17" s="14" customFormat="1" x14ac:dyDescent="0.3">
      <c r="A41" s="27">
        <v>2009</v>
      </c>
      <c r="B41" s="26">
        <f>GENZANO_TEMPERATURE!C78</f>
        <v>0.7</v>
      </c>
      <c r="C41" s="26">
        <f>GENZANO_TEMPERATURE!D78</f>
        <v>14.96740083632019</v>
      </c>
      <c r="D41" s="26">
        <f>GENZANO_TEMPERATURE!E78</f>
        <v>35.1</v>
      </c>
      <c r="E41" s="26">
        <f>GENZANO_TEMPERATURE!F78</f>
        <v>10.277132616487455</v>
      </c>
      <c r="F41" s="26">
        <f>GENZANO_TEMPERATURE!G78</f>
        <v>20.921863799283155</v>
      </c>
      <c r="G41" s="26">
        <f>GENZANO_PIOGGE!F85</f>
        <v>74.8</v>
      </c>
      <c r="H41" s="26">
        <f>GENZANO_PIOGGE!G85</f>
        <v>11</v>
      </c>
      <c r="J41" s="27">
        <v>2009</v>
      </c>
      <c r="K41" s="26">
        <f>GENZANO_TEMPERATURE!C79</f>
        <v>-3.5</v>
      </c>
      <c r="L41" s="29">
        <f>GENZANO_TEMPERATURE!D79</f>
        <v>6.1412441417622334</v>
      </c>
      <c r="M41" s="26">
        <f>GENZANO_TEMPERATURE!E79</f>
        <v>19.7</v>
      </c>
      <c r="N41" s="26">
        <f>GENZANO_TEMPERATURE!F79</f>
        <v>3.2825918964076859</v>
      </c>
      <c r="O41" s="26">
        <f>GENZANO_TEMPERATURE!G79</f>
        <v>9.6734335839599002</v>
      </c>
      <c r="P41" s="26">
        <f>GENZANO_PIOGGE!F86</f>
        <v>92.600000000000009</v>
      </c>
      <c r="Q41" s="26">
        <f>GENZANO_PIOGGE!G86</f>
        <v>13.6</v>
      </c>
    </row>
    <row r="42" spans="1:17" s="14" customFormat="1" x14ac:dyDescent="0.3">
      <c r="A42" s="27">
        <v>2010</v>
      </c>
      <c r="B42" s="26">
        <f>GENZANO_TEMPERATURE!J78</f>
        <v>3.2</v>
      </c>
      <c r="C42" s="26">
        <f>GENZANO_TEMPERATURE!K78</f>
        <v>14.514511814574314</v>
      </c>
      <c r="D42" s="26">
        <f>GENZANO_TEMPERATURE!L78</f>
        <v>30.7</v>
      </c>
      <c r="E42" s="26">
        <f>GENZANO_TEMPERATURE!M78</f>
        <v>10.204841269841269</v>
      </c>
      <c r="F42" s="26">
        <f>GENZANO_TEMPERATURE!N78</f>
        <v>19.633174603174602</v>
      </c>
      <c r="G42" s="26">
        <f>GENZANO_PIOGGE!M85</f>
        <v>103.00000000000001</v>
      </c>
      <c r="H42" s="26">
        <f>GENZANO_PIOGGE!N85</f>
        <v>27.599999999999998</v>
      </c>
      <c r="J42" s="27">
        <v>2010</v>
      </c>
      <c r="K42" s="26">
        <f>GENZANO_TEMPERATURE!J79</f>
        <v>-4.4000000000000004</v>
      </c>
      <c r="L42" s="29">
        <f>GENZANO_TEMPERATURE!K79</f>
        <v>6.9581851638504864</v>
      </c>
      <c r="M42" s="26">
        <f>GENZANO_TEMPERATURE!L79</f>
        <v>23.1</v>
      </c>
      <c r="N42" s="26">
        <f>GENZANO_TEMPERATURE!M79</f>
        <v>3.1134024577572972</v>
      </c>
      <c r="O42" s="26">
        <f>GENZANO_TEMPERATURE!N79</f>
        <v>11.274577572964668</v>
      </c>
      <c r="P42" s="26">
        <f>GENZANO_PIOGGE!M86</f>
        <v>92.2</v>
      </c>
      <c r="Q42" s="26">
        <f>GENZANO_PIOGGE!N86</f>
        <v>13.799999999999997</v>
      </c>
    </row>
    <row r="43" spans="1:17" s="14" customFormat="1" x14ac:dyDescent="0.3">
      <c r="A43" s="27">
        <v>2011</v>
      </c>
      <c r="B43" s="26">
        <f>GENZANO_TEMPERATURE!Q78</f>
        <v>1.6</v>
      </c>
      <c r="C43" s="26">
        <f>GENZANO_TEMPERATURE!R78</f>
        <v>15.933902031063321</v>
      </c>
      <c r="D43" s="26">
        <f>GENZANO_TEMPERATURE!S78</f>
        <v>36.4</v>
      </c>
      <c r="E43" s="26">
        <f>GENZANO_TEMPERATURE!T78</f>
        <v>11.210035842293907</v>
      </c>
      <c r="F43" s="26">
        <f>GENZANO_TEMPERATURE!U78</f>
        <v>21.810573476702512</v>
      </c>
      <c r="G43" s="26">
        <f>GENZANO_PIOGGE!T85</f>
        <v>171</v>
      </c>
      <c r="H43" s="26">
        <f>GENZANO_PIOGGE!U85</f>
        <v>47</v>
      </c>
      <c r="J43" s="27">
        <v>2011</v>
      </c>
      <c r="K43" s="26">
        <f>GENZANO_TEMPERATURE!Q79</f>
        <v>-6.3</v>
      </c>
      <c r="L43" s="29">
        <f>GENZANO_TEMPERATURE!R79</f>
        <v>6.3491557859703009</v>
      </c>
      <c r="M43" s="26">
        <f>GENZANO_TEMPERATURE!S79</f>
        <v>21.6</v>
      </c>
      <c r="N43" s="26">
        <f>GENZANO_TEMPERATURE!T79</f>
        <v>2.4445468509984636</v>
      </c>
      <c r="O43" s="26">
        <f>GENZANO_TEMPERATURE!U79</f>
        <v>10.974500768049154</v>
      </c>
      <c r="P43" s="26">
        <f>GENZANO_PIOGGE!T86</f>
        <v>47.6</v>
      </c>
      <c r="Q43" s="26">
        <f>GENZANO_PIOGGE!U86</f>
        <v>16</v>
      </c>
    </row>
    <row r="44" spans="1:17" s="14" customFormat="1" x14ac:dyDescent="0.3">
      <c r="A44" s="27">
        <v>2012</v>
      </c>
      <c r="B44" s="26">
        <f>GENZANO_TEMPERATURE!C98</f>
        <v>2.5</v>
      </c>
      <c r="C44" s="26">
        <f>GENZANO_TEMPERATURE!D98</f>
        <v>16.955454545454543</v>
      </c>
      <c r="D44" s="26">
        <f>GENZANO_TEMPERATURE!E98</f>
        <v>36.5</v>
      </c>
      <c r="E44" s="26">
        <f>GENZANO_TEMPERATURE!F98</f>
        <v>11.93541218637993</v>
      </c>
      <c r="F44" s="26">
        <f>GENZANO_TEMPERATURE!G98</f>
        <v>23.186702508960575</v>
      </c>
      <c r="G44" s="26">
        <f>GENZANO_PIOGGE!F107</f>
        <v>143.4</v>
      </c>
      <c r="H44" s="26">
        <f>GENZANO_PIOGGE!G107</f>
        <v>28.999999999999996</v>
      </c>
      <c r="J44" s="27">
        <v>2012</v>
      </c>
      <c r="K44" s="26">
        <f>GENZANO_TEMPERATURE!C99</f>
        <v>-5.7</v>
      </c>
      <c r="L44" s="29">
        <f>GENZANO_TEMPERATURE!D99</f>
        <v>5.4342715671734032</v>
      </c>
      <c r="M44" s="26">
        <f>GENZANO_TEMPERATURE!E99</f>
        <v>20.7</v>
      </c>
      <c r="N44" s="26">
        <f>GENZANO_TEMPERATURE!F99</f>
        <v>1.5082684464219509</v>
      </c>
      <c r="O44" s="26">
        <f>GENZANO_TEMPERATURE!G99</f>
        <v>10.00752688172043</v>
      </c>
      <c r="P44" s="26">
        <f>GENZANO_PIOGGE!F108</f>
        <v>54</v>
      </c>
      <c r="Q44" s="26">
        <f>GENZANO_PIOGGE!G108</f>
        <v>6.6</v>
      </c>
    </row>
    <row r="45" spans="1:17" s="14" customFormat="1" x14ac:dyDescent="0.3">
      <c r="A45" s="27">
        <v>2013</v>
      </c>
      <c r="B45" s="26">
        <f>GENZANO_TEMPERATURE!J98</f>
        <v>-0.6</v>
      </c>
      <c r="C45" s="26">
        <f>GENZANO_TEMPERATURE!K98</f>
        <v>16.643800689835142</v>
      </c>
      <c r="D45" s="26">
        <f>GENZANO_TEMPERATURE!L98</f>
        <v>34</v>
      </c>
      <c r="E45" s="26">
        <f>GENZANO_TEMPERATURE!M98</f>
        <v>11.437347670250896</v>
      </c>
      <c r="F45" s="26">
        <f>GENZANO_TEMPERATURE!N98</f>
        <v>22.626093189964156</v>
      </c>
      <c r="G45" s="26">
        <f>GENZANO_PIOGGE!M107</f>
        <v>156</v>
      </c>
      <c r="H45" s="26">
        <f>GENZANO_PIOGGE!N107</f>
        <v>24.4</v>
      </c>
      <c r="J45" s="27">
        <v>2013</v>
      </c>
      <c r="K45" s="26">
        <f>GENZANO_TEMPERATURE!J99</f>
        <v>-5.7</v>
      </c>
      <c r="L45" s="29">
        <f>GENZANO_TEMPERATURE!K99</f>
        <v>6.1643113159242189</v>
      </c>
      <c r="M45" s="26">
        <f>GENZANO_TEMPERATURE!L99</f>
        <v>18.7</v>
      </c>
      <c r="N45" s="26">
        <f>GENZANO_TEMPERATURE!M99</f>
        <v>2.2253840245775729</v>
      </c>
      <c r="O45" s="26">
        <f>GENZANO_TEMPERATURE!N99</f>
        <v>10.629301075268815</v>
      </c>
      <c r="P45" s="26">
        <f>GENZANO_PIOGGE!M108</f>
        <v>155.20000000000002</v>
      </c>
      <c r="Q45" s="26">
        <f>GENZANO_PIOGGE!N108</f>
        <v>12</v>
      </c>
    </row>
    <row r="46" spans="1:17" s="14" customFormat="1" x14ac:dyDescent="0.3">
      <c r="A46" s="27">
        <v>2014</v>
      </c>
      <c r="B46" s="26">
        <f>GENZANO_TEMPERATURE!Q98</f>
        <v>2.7999999523162842</v>
      </c>
      <c r="C46" s="26">
        <f>GENZANO_TEMPERATURE!R98</f>
        <v>16.230779709578517</v>
      </c>
      <c r="D46" s="26">
        <f>GENZANO_TEMPERATURE!S98</f>
        <v>33</v>
      </c>
      <c r="E46" s="26">
        <f>GENZANO_TEMPERATURE!T98</f>
        <v>11.47942650959056</v>
      </c>
      <c r="F46" s="26">
        <f>GENZANO_TEMPERATURE!U98</f>
        <v>22.262114600041439</v>
      </c>
      <c r="G46" s="26">
        <f>GENZANO_PIOGGE!T107</f>
        <v>96.399999648332596</v>
      </c>
      <c r="H46" s="26">
        <f>GENZANO_PIOGGE!U107</f>
        <v>19.99999988079071</v>
      </c>
      <c r="J46" s="27">
        <v>2014</v>
      </c>
      <c r="K46" s="26">
        <f>GENZANO_TEMPERATURE!Q98</f>
        <v>2.7999999523162842</v>
      </c>
      <c r="L46" s="29">
        <f>GENZANO_TEMPERATURE!R98</f>
        <v>16.230779709578517</v>
      </c>
      <c r="M46" s="26">
        <f>GENZANO_TEMPERATURE!S98</f>
        <v>33</v>
      </c>
      <c r="N46" s="26">
        <f>GENZANO_TEMPERATURE!T98</f>
        <v>11.47942650959056</v>
      </c>
      <c r="O46" s="26">
        <f>GENZANO_TEMPERATURE!U98</f>
        <v>22.262114600041439</v>
      </c>
      <c r="P46" s="26">
        <f>GENZANO_PIOGGE!T108</f>
        <v>186.00000007450583</v>
      </c>
      <c r="Q46" s="26">
        <f>GENZANO_PIOGGE!U108</f>
        <v>95.8</v>
      </c>
    </row>
    <row r="47" spans="1:17" s="14" customFormat="1" x14ac:dyDescent="0.3">
      <c r="A47" s="27">
        <v>2015</v>
      </c>
      <c r="B47" s="26">
        <f>GENZANO_TEMPERATURE!C118</f>
        <v>1.7999999523162842</v>
      </c>
      <c r="C47" s="26">
        <f>GENZANO_TEMPERATURE!D118</f>
        <v>16.223938745351521</v>
      </c>
      <c r="D47" s="26">
        <f>GENZANO_TEMPERATURE!E118</f>
        <v>39.5</v>
      </c>
      <c r="E47" s="26">
        <f>GENZANO_TEMPERATURE!F118</f>
        <v>11.106057296388892</v>
      </c>
      <c r="F47" s="26">
        <f>GENZANO_TEMPERATURE!G118</f>
        <v>22.235017815285687</v>
      </c>
      <c r="G47" s="26">
        <f>GENZANO_PIOGGE!F129</f>
        <v>212.20000007748604</v>
      </c>
      <c r="H47" s="26">
        <f>GENZANO_PIOGGE!G129</f>
        <v>74.599999263882637</v>
      </c>
      <c r="J47" s="27">
        <v>2015</v>
      </c>
      <c r="K47" s="26">
        <f>GENZANO_TEMPERATURE!C119</f>
        <v>-7.8000001907348633</v>
      </c>
      <c r="L47" s="29">
        <f>GENZANO_TEMPERATURE!D119</f>
        <v>6.6971342317467668</v>
      </c>
      <c r="M47" s="26">
        <f>GENZANO_TEMPERATURE!E119</f>
        <v>18.899999618530273</v>
      </c>
      <c r="N47" s="26">
        <f>GENZANO_TEMPERATURE!F119</f>
        <v>2.6209677304191294</v>
      </c>
      <c r="O47" s="26">
        <f>GENZANO_TEMPERATURE!G119</f>
        <v>11.519508499154298</v>
      </c>
      <c r="P47" s="26">
        <f>GENZANO_PIOGGE!F130</f>
        <v>125.80000124871731</v>
      </c>
      <c r="Q47" s="26">
        <f>GENZANO_PIOGGE!G130</f>
        <v>15.600000262260437</v>
      </c>
    </row>
    <row r="48" spans="1:17" x14ac:dyDescent="0.3">
      <c r="A48" s="28">
        <v>2016</v>
      </c>
      <c r="B48" s="26">
        <f>GENZANO_TEMPERATURE!J118</f>
        <v>1.7000000476837158</v>
      </c>
      <c r="C48" s="26">
        <f>GENZANO_TEMPERATURE!K118</f>
        <v>15.04821983285275</v>
      </c>
      <c r="D48" s="26">
        <f>GENZANO_TEMPERATURE!L118</f>
        <v>33</v>
      </c>
      <c r="E48" s="26">
        <f>GENZANO_TEMPERATURE!M118</f>
        <v>10.574336989934299</v>
      </c>
      <c r="F48" s="26">
        <f>GENZANO_TEMPERATURE!N118</f>
        <v>20.646702500141647</v>
      </c>
      <c r="G48" s="26">
        <f>GENZANO_PIOGGE!M129</f>
        <v>248.79999949038029</v>
      </c>
      <c r="H48" s="26">
        <f>GENZANO_PIOGGE!N129</f>
        <v>23.799999669194221</v>
      </c>
      <c r="J48" s="28">
        <v>2016</v>
      </c>
      <c r="K48" s="26">
        <f>GENZANO_TEMPERATURE!J119</f>
        <v>-4.6999998092651367</v>
      </c>
      <c r="L48" s="29">
        <f>GENZANO_TEMPERATURE!K119</f>
        <v>8.5923020356909614</v>
      </c>
      <c r="M48" s="26">
        <f>GENZANO_TEMPERATURE!L119</f>
        <v>20.299999237060547</v>
      </c>
      <c r="N48" s="26">
        <f>GENZANO_TEMPERATURE!M119</f>
        <v>3.7500556075118805</v>
      </c>
      <c r="O48" s="26">
        <f>GENZANO_TEMPERATURE!N119</f>
        <v>13.620912102889164</v>
      </c>
      <c r="P48" s="26">
        <f>GENZANO_PIOGGE!M130</f>
        <v>53.00000025331974</v>
      </c>
      <c r="Q48" s="26">
        <f>GENZANO_PIOGGE!N130</f>
        <v>13.00000011920929</v>
      </c>
    </row>
    <row r="49" spans="1:17" x14ac:dyDescent="0.3">
      <c r="A49" s="28">
        <v>2017</v>
      </c>
      <c r="B49" s="26">
        <f>GENZANO_TEMPERATURE!Q118</f>
        <v>0</v>
      </c>
      <c r="C49" s="26">
        <f>GENZANO_TEMPERATURE!R118</f>
        <v>14.911214156912612</v>
      </c>
      <c r="D49" s="26">
        <f>GENZANO_TEMPERATURE!S118</f>
        <v>36.200000762939453</v>
      </c>
      <c r="E49" s="26">
        <f>GENZANO_TEMPERATURE!T118</f>
        <v>9.5796415902887837</v>
      </c>
      <c r="F49" s="26">
        <f>GENZANO_TEMPERATURE!U118</f>
        <v>21.343404982508726</v>
      </c>
      <c r="G49" s="26">
        <f>GENZANO_PIOGGE!T129</f>
        <v>190.19999969005585</v>
      </c>
      <c r="H49" s="26">
        <f>GENZANO_PIOGGE!U129</f>
        <v>36.999999836087227</v>
      </c>
      <c r="J49" s="28">
        <v>2017</v>
      </c>
      <c r="K49" s="26">
        <f>GENZANO_TEMPERATURE!Q119</f>
        <v>-6.8000001907348633</v>
      </c>
      <c r="L49" s="29">
        <f>GENZANO_TEMPERATURE!R119</f>
        <v>6.1088293655867281</v>
      </c>
      <c r="M49" s="26">
        <f>GENZANO_TEMPERATURE!S119</f>
        <v>18.5</v>
      </c>
      <c r="N49" s="26">
        <f>GENZANO_TEMPERATURE!T119</f>
        <v>1.8309907758245088</v>
      </c>
      <c r="O49" s="26">
        <f>GENZANO_TEMPERATURE!U119</f>
        <v>11.216551509755915</v>
      </c>
      <c r="P49" s="26">
        <f>GENZANO_PIOGGE!T130</f>
        <v>92.800000861287117</v>
      </c>
      <c r="Q49" s="26">
        <f>GENZANO_PIOGGE!U130</f>
        <v>21.000000104308128</v>
      </c>
    </row>
    <row r="50" spans="1:17" x14ac:dyDescent="0.3">
      <c r="A50" s="28">
        <v>2018</v>
      </c>
      <c r="B50" s="26">
        <f>GENZANO_TEMPERATURE!C138</f>
        <v>1.2999999523162842</v>
      </c>
      <c r="C50" s="26">
        <f>GENZANO_TEMPERATURE!D138</f>
        <v>16.273009265183049</v>
      </c>
      <c r="D50" s="26">
        <f>GENZANO_TEMPERATURE!E138</f>
        <v>32.400001525878906</v>
      </c>
      <c r="E50" s="26">
        <f>GENZANO_TEMPERATURE!F138</f>
        <v>11.634767040215086</v>
      </c>
      <c r="F50" s="26">
        <f>GENZANO_TEMPERATURE!G138</f>
        <v>21.980358397405208</v>
      </c>
      <c r="G50" s="26">
        <f>GENZANO_PIOGGE!F150</f>
        <v>164.00000070035458</v>
      </c>
      <c r="H50" s="26">
        <f>GENZANO_PIOGGE!G150</f>
        <v>28.400000005960464</v>
      </c>
      <c r="J50" s="28">
        <v>2018</v>
      </c>
      <c r="K50" s="26">
        <f>GENZANO_TEMPERATURE!C139</f>
        <v>-8.1999998092651367</v>
      </c>
      <c r="L50" s="29">
        <f>GENZANO_TEMPERATURE!D139</f>
        <v>6.6226558474892014</v>
      </c>
      <c r="M50" s="26">
        <f>GENZANO_TEMPERATURE!E139</f>
        <v>18.299999237060547</v>
      </c>
      <c r="N50" s="26">
        <f>GENZANO_TEMPERATURE!F139</f>
        <v>2.1998079939017186</v>
      </c>
      <c r="O50" s="26">
        <f>GENZANO_TEMPERATURE!G139</f>
        <v>11.359178157720697</v>
      </c>
      <c r="P50" s="26">
        <f>GENZANO_PIOGGE!F151</f>
        <v>125.80000197887421</v>
      </c>
      <c r="Q50" s="26">
        <f>GENZANO_PIOGGE!G151</f>
        <v>16.000000283122063</v>
      </c>
    </row>
    <row r="51" spans="1:17" x14ac:dyDescent="0.3">
      <c r="A51" s="28">
        <v>2019</v>
      </c>
      <c r="B51" s="26">
        <f>GENZANO_TEMPERATURE!J138</f>
        <v>3.7999999523162842</v>
      </c>
      <c r="C51" s="26">
        <f>GENZANO_TEMPERATURE!K138</f>
        <v>16.994637104345475</v>
      </c>
      <c r="D51" s="26">
        <f>GENZANO_TEMPERATURE!L138</f>
        <v>32.599998474121094</v>
      </c>
      <c r="E51" s="26">
        <f>GENZANO_TEMPERATURE!M138</f>
        <v>11.553620030546702</v>
      </c>
      <c r="F51" s="26">
        <f>GENZANO_TEMPERATURE!N138</f>
        <v>23.618745478421555</v>
      </c>
      <c r="G51" s="26">
        <f>GENZANO_PIOGGE!M150</f>
        <v>169.20000010728836</v>
      </c>
      <c r="H51" s="26">
        <f>GENZANO_PIOGGE!N150</f>
        <v>35.799999490380287</v>
      </c>
      <c r="J51" s="28">
        <v>2019</v>
      </c>
      <c r="K51" s="26">
        <f>GENZANO_TEMPERATURE!J139</f>
        <v>-3.5999999046325684</v>
      </c>
      <c r="L51" s="29">
        <f>GENZANO_TEMPERATURE!K139</f>
        <v>6.1283346152126681</v>
      </c>
      <c r="M51" s="26">
        <f>GENZANO_TEMPERATURE!L139</f>
        <v>17.700000762939453</v>
      </c>
      <c r="N51" s="26">
        <f>GENZANO_TEMPERATURE!M139</f>
        <v>1.9305299531479587</v>
      </c>
      <c r="O51" s="26">
        <f>GENZANO_TEMPERATURE!N139</f>
        <v>10.960560664237002</v>
      </c>
      <c r="P51" s="26">
        <f>GENZANO_PIOGGE!M151</f>
        <v>149.20000097155571</v>
      </c>
      <c r="Q51" s="26">
        <f>GENZANO_PIOGGE!N151</f>
        <v>37.199999943375587</v>
      </c>
    </row>
    <row r="52" spans="1:17" x14ac:dyDescent="0.3">
      <c r="A52" s="28">
        <v>2020</v>
      </c>
      <c r="B52" s="26">
        <f>GENZANO_TEMPERATURE!Q138</f>
        <v>2</v>
      </c>
      <c r="C52" s="26">
        <f>GENZANO_TEMPERATURE!R138</f>
        <v>15.818864989394646</v>
      </c>
      <c r="D52" s="26">
        <f>GENZANO_TEMPERATURE!S138</f>
        <v>34.200000762939453</v>
      </c>
      <c r="E52" s="26">
        <f>GENZANO_TEMPERATURE!T138</f>
        <v>10.550609292778917</v>
      </c>
      <c r="F52" s="26">
        <f>GENZANO_TEMPERATURE!U138</f>
        <v>22.314587776293465</v>
      </c>
      <c r="G52" s="26">
        <f>GENZANO_PIOGGE!T150</f>
        <v>155.00000090897083</v>
      </c>
      <c r="H52" s="26">
        <f>GENZANO_PIOGGE!U150</f>
        <v>31.600000083446503</v>
      </c>
      <c r="J52" s="28">
        <v>2020</v>
      </c>
      <c r="K52" s="26">
        <f>GENZANO_TEMPERATURE!Q139</f>
        <v>-1.3999999761581421</v>
      </c>
      <c r="L52" s="29">
        <f>GENZANO_TEMPERATURE!R139</f>
        <v>8.1550488185737446</v>
      </c>
      <c r="M52" s="26">
        <f>GENZANO_TEMPERATURE!S139</f>
        <v>20.100000381469727</v>
      </c>
      <c r="N52" s="26">
        <f>GENZANO_TEMPERATURE!T139</f>
        <v>3.5519836907242905</v>
      </c>
      <c r="O52" s="26">
        <f>GENZANO_TEMPERATURE!U139</f>
        <v>13.233296334942404</v>
      </c>
      <c r="P52" s="26">
        <f>GENZANO_PIOGGE!T151</f>
        <v>46.000000715255737</v>
      </c>
      <c r="Q52" s="26">
        <f>GENZANO_PIOGGE!U151</f>
        <v>7.6000001281499863</v>
      </c>
    </row>
    <row r="53" spans="1:17" x14ac:dyDescent="0.3">
      <c r="A53" s="28">
        <v>2021</v>
      </c>
      <c r="B53" s="26">
        <f>GENZANO_TEMPERATURE!C158</f>
        <v>0.89999997615814209</v>
      </c>
      <c r="C53" s="26">
        <f>GENZANO_TEMPERATURE!D158</f>
        <v>15.810059718725357</v>
      </c>
      <c r="D53" s="26">
        <f>GENZANO_TEMPERATURE!E158</f>
        <v>44</v>
      </c>
      <c r="E53" s="26">
        <f>GENZANO_TEMPERATURE!F158</f>
        <v>11.248243731281661</v>
      </c>
      <c r="F53" s="26">
        <f>GENZANO_TEMPERATURE!G158</f>
        <v>21.65096773844893</v>
      </c>
      <c r="G53" s="26">
        <f>GENZANO_PIOGGE!F171</f>
        <v>142.80000020563602</v>
      </c>
      <c r="H53" s="26">
        <f>GENZANO_PIOGGE!G171</f>
        <v>40.599999904632568</v>
      </c>
      <c r="J53" s="28">
        <v>2021</v>
      </c>
      <c r="K53" s="26">
        <f>GENZANO_TEMPERATURE!C159</f>
        <v>-3.2999999523162842</v>
      </c>
      <c r="L53" s="29">
        <f>GENZANO_TEMPERATURE!D159</f>
        <v>7.1585317486487012</v>
      </c>
      <c r="M53" s="26">
        <f>GENZANO_TEMPERATURE!E159</f>
        <v>20.799999237060547</v>
      </c>
      <c r="N53" s="26">
        <f>GENZANO_TEMPERATURE!F159</f>
        <v>2.9481566791206646</v>
      </c>
      <c r="O53" s="26">
        <f>GENZANO_TEMPERATURE!G159</f>
        <v>11.748540680712452</v>
      </c>
      <c r="P53" s="26">
        <f>GENZANO_PIOGGE!F172</f>
        <v>146.60000048577785</v>
      </c>
      <c r="Q53" s="26">
        <f>GENZANO_PIOGGE!G172</f>
        <v>15.999999687075615</v>
      </c>
    </row>
    <row r="54" spans="1:17" x14ac:dyDescent="0.3">
      <c r="A54" s="28">
        <v>2022</v>
      </c>
      <c r="B54" s="26">
        <f>GENZANO_TEMPERATURE!J158</f>
        <v>2.6</v>
      </c>
      <c r="C54" s="26">
        <f>GENZANO_TEMPERATURE!K158</f>
        <v>16.816778933561892</v>
      </c>
      <c r="D54" s="26">
        <f>GENZANO_TEMPERATURE!L158</f>
        <v>34.9</v>
      </c>
      <c r="E54" s="26">
        <f>GENZANO_TEMPERATURE!M158</f>
        <v>11.563620071684587</v>
      </c>
      <c r="F54" s="26">
        <f>GENZANO_TEMPERATURE!N158</f>
        <v>23.246810035842298</v>
      </c>
      <c r="G54" s="26">
        <f>GENZANO_PIOGGE!M171</f>
        <v>232.20000000000002</v>
      </c>
      <c r="H54" s="26">
        <f>GENZANO_PIOGGE!N171</f>
        <v>39.200000000000003</v>
      </c>
      <c r="J54" s="28">
        <v>2022</v>
      </c>
      <c r="K54" s="26">
        <f>GENZANO_TEMPERATURE!J159</f>
        <v>-4.5999999999999996</v>
      </c>
      <c r="L54" s="29">
        <f>GENZANO_TEMPERATURE!K159</f>
        <v>7.1561043930203274</v>
      </c>
      <c r="M54" s="26">
        <f>GENZANO_TEMPERATURE!L159</f>
        <v>19.8</v>
      </c>
      <c r="N54" s="26">
        <f>GENZANO_TEMPERATURE!M159</f>
        <v>2.7749231994426746</v>
      </c>
      <c r="O54" s="26">
        <f>GENZANO_TEMPERATURE!N159</f>
        <v>12.130568351247526</v>
      </c>
      <c r="P54" s="26">
        <f>GENZANO_PIOGGE!M172</f>
        <v>138.1999998420477</v>
      </c>
      <c r="Q54" s="26">
        <f>GENZANO_PIOGGE!N172</f>
        <v>25.799999999999997</v>
      </c>
    </row>
    <row r="55" spans="1:17" x14ac:dyDescent="0.3">
      <c r="A55" s="28">
        <v>2023</v>
      </c>
      <c r="B55" s="26">
        <f>GENZANO_TEMPERATURE!Q158</f>
        <v>-0.9</v>
      </c>
      <c r="C55" s="26">
        <f>GENZANO_TEMPERATURE!R158</f>
        <v>18.587458183990442</v>
      </c>
      <c r="D55" s="26">
        <f>GENZANO_TEMPERATURE!S158</f>
        <v>35.9</v>
      </c>
      <c r="E55" s="26">
        <f>GENZANO_TEMPERATURE!T158</f>
        <v>13.052759856630823</v>
      </c>
      <c r="F55" s="26">
        <f>GENZANO_TEMPERATURE!U158</f>
        <v>25.098172043010749</v>
      </c>
      <c r="G55" s="26">
        <f>GENZANO_PIOGGE!T171</f>
        <v>101.8</v>
      </c>
      <c r="H55" s="26">
        <f>GENZANO_PIOGGE!U171</f>
        <v>25.799999999999997</v>
      </c>
      <c r="J55" s="28">
        <v>2023</v>
      </c>
      <c r="K55" s="26">
        <f>GENZANO_TEMPERATURE!Q159</f>
        <v>-1.7</v>
      </c>
      <c r="L55" s="29">
        <f>GENZANO_TEMPERATURE!R159</f>
        <v>8.1968673890781201</v>
      </c>
      <c r="M55" s="26">
        <f>GENZANO_TEMPERATURE!S159</f>
        <v>23.600000381469727</v>
      </c>
      <c r="N55" s="26">
        <f>GENZANO_TEMPERATURE!T159</f>
        <v>4.0090245775729647</v>
      </c>
      <c r="O55" s="26">
        <f>GENZANO_TEMPERATURE!U159</f>
        <v>14.569124436195365</v>
      </c>
      <c r="P55" s="26">
        <f>GENZANO_PIOGGE!T172</f>
        <v>115.60000000000002</v>
      </c>
      <c r="Q55" s="26">
        <f>GENZANO_PIOGGE!U172</f>
        <v>19.399999999999999</v>
      </c>
    </row>
    <row r="56" spans="1:17" x14ac:dyDescent="0.3">
      <c r="A56" s="28">
        <v>2024</v>
      </c>
      <c r="B56" s="26">
        <f>GENZANO_TEMPERATURE!C178</f>
        <v>-0.6</v>
      </c>
      <c r="C56" s="26">
        <f>GENZANO_TEMPERATURE!D178</f>
        <v>16.93233124253285</v>
      </c>
      <c r="D56" s="26">
        <f>GENZANO_TEMPERATURE!E178</f>
        <v>33</v>
      </c>
      <c r="E56" s="26">
        <f>GENZANO_TEMPERATURE!F178</f>
        <v>11.755698924731183</v>
      </c>
      <c r="F56" s="26">
        <f>GENZANO_TEMPERATURE!G178</f>
        <v>21.0089247371988</v>
      </c>
      <c r="G56" s="26">
        <f>GENZANO_PIOGGE!F192</f>
        <v>97</v>
      </c>
      <c r="H56" s="26">
        <f>GENZANO_PIOGGE!G192</f>
        <v>19.799999999999997</v>
      </c>
      <c r="J56" s="28">
        <v>2024</v>
      </c>
      <c r="K56" s="26">
        <f>GENZANO_TEMPERATURE!C179</f>
        <v>-1.3</v>
      </c>
      <c r="L56" s="29">
        <f>GENZANO_TEMPERATURE!D179</f>
        <v>9.5990251514027936</v>
      </c>
      <c r="M56" s="26">
        <f>GENZANO_TEMPERATURE!E179</f>
        <v>22.1</v>
      </c>
      <c r="N56" s="26">
        <f>GENZANO_TEMPERATURE!F179</f>
        <v>5.1142009640341124</v>
      </c>
      <c r="O56" s="26">
        <f>GENZANO_TEMPERATURE!G179</f>
        <v>14.064479036334712</v>
      </c>
      <c r="P56" s="26">
        <f>GENZANO_PIOGGE!F193</f>
        <v>101.6</v>
      </c>
      <c r="Q56" s="26">
        <f>GENZANO_PIOGGE!G193</f>
        <v>41.400000000000006</v>
      </c>
    </row>
    <row r="57" spans="1:17" x14ac:dyDescent="0.3">
      <c r="A57" s="31"/>
      <c r="B57" s="12"/>
      <c r="C57" s="12"/>
      <c r="D57" s="12"/>
      <c r="E57" s="12"/>
      <c r="F57" s="12"/>
      <c r="G57" s="12"/>
      <c r="H57" s="12"/>
      <c r="I57" s="14"/>
      <c r="J57" s="30">
        <v>2025</v>
      </c>
      <c r="K57" s="26">
        <f>GENZANO_TEMPERATURE!J179</f>
        <v>-0.9</v>
      </c>
      <c r="L57" s="29">
        <f>GENZANO_TEMPERATURE!K179</f>
        <v>7.9558435739887363</v>
      </c>
      <c r="M57" s="26">
        <f>GENZANO_TEMPERATURE!L179</f>
        <v>19.8</v>
      </c>
      <c r="N57" s="26">
        <f>GENZANO_TEMPERATURE!M179</f>
        <v>3.4837173579109066</v>
      </c>
      <c r="O57" s="26">
        <f>GENZANO_TEMPERATURE!N179</f>
        <v>12.709062980030723</v>
      </c>
      <c r="P57" s="26">
        <f>GENZANO_PIOGGE!M193</f>
        <v>169.40000000000003</v>
      </c>
      <c r="Q57" s="26">
        <f>GENZANO_PIOGGE!N193</f>
        <v>34.800000000000004</v>
      </c>
    </row>
  </sheetData>
  <mergeCells count="8">
    <mergeCell ref="B30:H30"/>
    <mergeCell ref="K1:Q1"/>
    <mergeCell ref="K30:Q30"/>
    <mergeCell ref="B1:H1"/>
    <mergeCell ref="A1:A2"/>
    <mergeCell ref="J1:J2"/>
    <mergeCell ref="A30:A31"/>
    <mergeCell ref="J30:J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76"/>
  <sheetViews>
    <sheetView zoomScaleNormal="100" workbookViewId="0">
      <pane ySplit="1" topLeftCell="A167" activePane="bottomLeft" state="frozen"/>
      <selection pane="bottomLeft" activeCell="I180" sqref="I179:N180"/>
    </sheetView>
  </sheetViews>
  <sheetFormatPr defaultColWidth="9.109375" defaultRowHeight="14.4" x14ac:dyDescent="0.3"/>
  <cols>
    <col min="1" max="1" width="9.5546875" style="14" bestFit="1" customWidth="1"/>
    <col min="2" max="2" width="11.5546875" style="14" bestFit="1" customWidth="1"/>
    <col min="3" max="3" width="16.77734375" style="14" customWidth="1"/>
    <col min="4" max="4" width="17.33203125" style="14" customWidth="1"/>
    <col min="5" max="5" width="16.88671875" style="14" customWidth="1"/>
    <col min="6" max="6" width="15.33203125" style="14" customWidth="1"/>
    <col min="7" max="7" width="16.77734375" style="14" customWidth="1"/>
    <col min="8" max="8" width="9.5546875" style="14" bestFit="1" customWidth="1"/>
    <col min="9" max="9" width="11.5546875" style="14" bestFit="1" customWidth="1"/>
    <col min="10" max="10" width="12.6640625" style="14" customWidth="1"/>
    <col min="11" max="11" width="9.109375" style="14"/>
    <col min="12" max="12" width="14.21875" style="14" customWidth="1"/>
    <col min="13" max="13" width="13.5546875" style="14" customWidth="1"/>
    <col min="14" max="14" width="13" style="14" customWidth="1"/>
    <col min="15" max="15" width="9.109375" style="14"/>
    <col min="16" max="16" width="11.5546875" style="14" bestFit="1" customWidth="1"/>
    <col min="17" max="17" width="14.21875" style="14" customWidth="1"/>
    <col min="18" max="18" width="13" style="14" customWidth="1"/>
    <col min="19" max="20" width="14.21875" style="14" customWidth="1"/>
    <col min="21" max="21" width="18.21875" style="14" customWidth="1"/>
    <col min="22" max="16384" width="9.109375" style="14"/>
  </cols>
  <sheetData>
    <row r="2" spans="2:21" x14ac:dyDescent="0.3">
      <c r="B2" s="52">
        <v>2000</v>
      </c>
      <c r="C2" s="53" t="s">
        <v>20</v>
      </c>
      <c r="D2" s="53"/>
      <c r="E2" s="53"/>
      <c r="F2" s="53"/>
      <c r="G2" s="53"/>
      <c r="I2" s="52">
        <v>2001</v>
      </c>
      <c r="J2" s="53" t="s">
        <v>20</v>
      </c>
      <c r="K2" s="53"/>
      <c r="L2" s="53"/>
      <c r="M2" s="53"/>
      <c r="N2" s="53"/>
      <c r="P2" s="52">
        <v>2002</v>
      </c>
      <c r="Q2" s="53" t="s">
        <v>20</v>
      </c>
      <c r="R2" s="53"/>
      <c r="S2" s="53"/>
      <c r="T2" s="53"/>
      <c r="U2" s="53"/>
    </row>
    <row r="3" spans="2:21" ht="15.6" x14ac:dyDescent="0.3">
      <c r="B3" s="52"/>
      <c r="C3" s="25" t="s">
        <v>40</v>
      </c>
      <c r="D3" s="25" t="s">
        <v>41</v>
      </c>
      <c r="E3" s="25" t="s">
        <v>42</v>
      </c>
      <c r="F3" s="25" t="s">
        <v>43</v>
      </c>
      <c r="G3" s="25" t="s">
        <v>44</v>
      </c>
      <c r="I3" s="52"/>
      <c r="J3" s="25" t="s">
        <v>40</v>
      </c>
      <c r="K3" s="25" t="s">
        <v>41</v>
      </c>
      <c r="L3" s="25" t="s">
        <v>42</v>
      </c>
      <c r="M3" s="25" t="s">
        <v>43</v>
      </c>
      <c r="N3" s="25" t="s">
        <v>44</v>
      </c>
      <c r="P3" s="52"/>
      <c r="Q3" s="25" t="s">
        <v>40</v>
      </c>
      <c r="R3" s="25" t="s">
        <v>41</v>
      </c>
      <c r="S3" s="25" t="s">
        <v>42</v>
      </c>
      <c r="T3" s="25" t="s">
        <v>43</v>
      </c>
      <c r="U3" s="25" t="s">
        <v>44</v>
      </c>
    </row>
    <row r="4" spans="2:21" x14ac:dyDescent="0.3">
      <c r="B4" s="38" t="s">
        <v>2</v>
      </c>
      <c r="C4" s="42">
        <v>-5.5</v>
      </c>
      <c r="D4" s="42">
        <v>4.6593279569892472</v>
      </c>
      <c r="E4" s="42">
        <v>17.600000000000001</v>
      </c>
      <c r="F4" s="42">
        <v>0.26451612903225785</v>
      </c>
      <c r="G4" s="42">
        <v>9.1225806451612907</v>
      </c>
      <c r="I4" s="38" t="s">
        <v>2</v>
      </c>
      <c r="J4" s="26">
        <v>-1.3</v>
      </c>
      <c r="K4" s="26">
        <v>7.2008602150537611</v>
      </c>
      <c r="L4" s="26">
        <v>15.9</v>
      </c>
      <c r="M4" s="26">
        <v>3.4548387096774191</v>
      </c>
      <c r="N4" s="26">
        <v>11.409677419354837</v>
      </c>
      <c r="P4" s="38" t="s">
        <v>2</v>
      </c>
      <c r="Q4" s="26">
        <v>-4.2</v>
      </c>
      <c r="R4" s="26">
        <v>5.5476205234159783</v>
      </c>
      <c r="S4" s="26">
        <v>18.8</v>
      </c>
      <c r="T4" s="26">
        <v>0.62727272727272709</v>
      </c>
      <c r="U4" s="26">
        <v>11.386363636363635</v>
      </c>
    </row>
    <row r="5" spans="2:21" x14ac:dyDescent="0.3">
      <c r="B5" s="38" t="s">
        <v>3</v>
      </c>
      <c r="C5" s="42">
        <v>-3.2</v>
      </c>
      <c r="D5" s="42">
        <v>5.8592385057471272</v>
      </c>
      <c r="E5" s="42">
        <v>16.7</v>
      </c>
      <c r="F5" s="42">
        <v>0.67586206896551726</v>
      </c>
      <c r="G5" s="42">
        <v>11.293103448275861</v>
      </c>
      <c r="I5" s="38" t="s">
        <v>3</v>
      </c>
      <c r="J5" s="26">
        <v>-2.6</v>
      </c>
      <c r="K5" s="26">
        <v>6.6405803571428574</v>
      </c>
      <c r="L5" s="26">
        <v>16.2</v>
      </c>
      <c r="M5" s="26">
        <v>1.8928571428571426</v>
      </c>
      <c r="N5" s="26">
        <v>11.957142857142859</v>
      </c>
      <c r="P5" s="38" t="s">
        <v>3</v>
      </c>
      <c r="Q5" s="26">
        <v>0.5</v>
      </c>
      <c r="R5" s="26">
        <v>9.5142559523809513</v>
      </c>
      <c r="S5" s="26">
        <v>21.4</v>
      </c>
      <c r="T5" s="26">
        <v>4.5321428571428575</v>
      </c>
      <c r="U5" s="26">
        <v>15.15</v>
      </c>
    </row>
    <row r="6" spans="2:21" x14ac:dyDescent="0.3">
      <c r="B6" s="38" t="s">
        <v>4</v>
      </c>
      <c r="C6" s="42">
        <v>-5.3</v>
      </c>
      <c r="D6" s="42">
        <v>8.1978629032258059</v>
      </c>
      <c r="E6" s="42">
        <v>20.2</v>
      </c>
      <c r="F6" s="42">
        <v>2.0096774193548388</v>
      </c>
      <c r="G6" s="42">
        <v>14.664516129032258</v>
      </c>
      <c r="I6" s="38" t="s">
        <v>4</v>
      </c>
      <c r="J6" s="26">
        <v>0.3</v>
      </c>
      <c r="K6" s="26">
        <v>12.251478494623656</v>
      </c>
      <c r="L6" s="26">
        <v>29</v>
      </c>
      <c r="M6" s="26">
        <v>6.654838709677418</v>
      </c>
      <c r="N6" s="26">
        <v>18.448387096774194</v>
      </c>
      <c r="P6" s="38" t="s">
        <v>4</v>
      </c>
      <c r="Q6" s="26">
        <v>0.3</v>
      </c>
      <c r="R6" s="26">
        <v>10.494213598901098</v>
      </c>
      <c r="S6" s="26">
        <v>24.3</v>
      </c>
      <c r="T6" s="26">
        <v>6.4607142857142872</v>
      </c>
      <c r="U6" s="26">
        <v>16.139285714285712</v>
      </c>
    </row>
    <row r="7" spans="2:21" x14ac:dyDescent="0.3">
      <c r="B7" s="38" t="s">
        <v>5</v>
      </c>
      <c r="C7" s="42">
        <v>0.3</v>
      </c>
      <c r="D7" s="42">
        <v>12.507958333333333</v>
      </c>
      <c r="E7" s="42">
        <v>27.6</v>
      </c>
      <c r="F7" s="42">
        <v>6.7033333333333331</v>
      </c>
      <c r="G7" s="42">
        <v>18.946666666666665</v>
      </c>
      <c r="I7" s="38" t="s">
        <v>5</v>
      </c>
      <c r="J7" s="26">
        <v>-0.6</v>
      </c>
      <c r="K7" s="26">
        <v>10.735041666666667</v>
      </c>
      <c r="L7" s="26">
        <v>27.4</v>
      </c>
      <c r="M7" s="26">
        <v>4.2366666666666672</v>
      </c>
      <c r="N7" s="26">
        <v>17.823333333333334</v>
      </c>
      <c r="P7" s="38" t="s">
        <v>5</v>
      </c>
      <c r="Q7" s="26">
        <v>2.5</v>
      </c>
      <c r="R7" s="26">
        <v>11.652076719576716</v>
      </c>
      <c r="S7" s="26">
        <v>24</v>
      </c>
      <c r="T7" s="26">
        <v>6.7851851851851865</v>
      </c>
      <c r="U7" s="26">
        <v>17.43333333333333</v>
      </c>
    </row>
    <row r="8" spans="2:21" x14ac:dyDescent="0.3">
      <c r="B8" s="38" t="s">
        <v>6</v>
      </c>
      <c r="C8" s="42">
        <v>5.8</v>
      </c>
      <c r="D8" s="42">
        <v>18.231586021505379</v>
      </c>
      <c r="E8" s="42">
        <v>30.9</v>
      </c>
      <c r="F8" s="42">
        <v>11.17741935483871</v>
      </c>
      <c r="G8" s="42">
        <v>26.090322580645164</v>
      </c>
      <c r="I8" s="38" t="s">
        <v>6</v>
      </c>
      <c r="J8" s="26">
        <v>5.5</v>
      </c>
      <c r="K8" s="26">
        <v>17.700309139784945</v>
      </c>
      <c r="L8" s="26">
        <v>34.700000000000003</v>
      </c>
      <c r="M8" s="26">
        <v>11.138709677419355</v>
      </c>
      <c r="N8" s="26">
        <v>25.461290322580652</v>
      </c>
      <c r="P8" s="38" t="s">
        <v>6</v>
      </c>
      <c r="Q8" s="26">
        <v>5.4</v>
      </c>
      <c r="R8" s="26">
        <v>16.456236559139789</v>
      </c>
      <c r="S8" s="26">
        <v>29</v>
      </c>
      <c r="T8" s="26">
        <v>10.158064516129032</v>
      </c>
      <c r="U8" s="26">
        <v>23.735483870967744</v>
      </c>
    </row>
    <row r="9" spans="2:21" x14ac:dyDescent="0.3">
      <c r="B9" s="38" t="s">
        <v>7</v>
      </c>
      <c r="C9" s="42">
        <v>10.7</v>
      </c>
      <c r="D9" s="42">
        <v>22.468916666666662</v>
      </c>
      <c r="E9" s="42">
        <v>34.799999999999997</v>
      </c>
      <c r="F9" s="42">
        <v>15.263333333333337</v>
      </c>
      <c r="G9" s="42">
        <v>30.743333333333336</v>
      </c>
      <c r="I9" s="38" t="s">
        <v>7</v>
      </c>
      <c r="J9" s="26">
        <v>6.9</v>
      </c>
      <c r="K9" s="26">
        <v>21.531583333333334</v>
      </c>
      <c r="L9" s="26">
        <v>36.299999999999997</v>
      </c>
      <c r="M9" s="26">
        <v>13.610000000000001</v>
      </c>
      <c r="N9" s="26">
        <v>29.756666666666668</v>
      </c>
      <c r="P9" s="38" t="s">
        <v>7</v>
      </c>
      <c r="Q9" s="26">
        <v>7.8</v>
      </c>
      <c r="R9" s="26">
        <v>23.020388888888885</v>
      </c>
      <c r="S9" s="26">
        <v>37.700000000000003</v>
      </c>
      <c r="T9" s="26">
        <v>14.71</v>
      </c>
      <c r="U9" s="26">
        <v>31.656666666666673</v>
      </c>
    </row>
    <row r="10" spans="2:21" x14ac:dyDescent="0.3">
      <c r="B10" s="38" t="s">
        <v>8</v>
      </c>
      <c r="C10" s="42">
        <v>10.9</v>
      </c>
      <c r="D10" s="42">
        <v>24.547607526881727</v>
      </c>
      <c r="E10" s="42">
        <v>40.6</v>
      </c>
      <c r="F10" s="42">
        <v>16.487096774193549</v>
      </c>
      <c r="G10" s="42">
        <v>32.809677419354841</v>
      </c>
      <c r="I10" s="38" t="s">
        <v>8</v>
      </c>
      <c r="J10" s="26">
        <v>10.6</v>
      </c>
      <c r="K10" s="26">
        <v>25.51150537634409</v>
      </c>
      <c r="L10" s="26">
        <v>39.700000000000003</v>
      </c>
      <c r="M10" s="26">
        <v>17.770967741935483</v>
      </c>
      <c r="N10" s="26">
        <v>33.822580645161288</v>
      </c>
      <c r="P10" s="38" t="s">
        <v>8</v>
      </c>
      <c r="Q10" s="26">
        <v>12.8</v>
      </c>
      <c r="R10" s="26">
        <v>24.451827956989248</v>
      </c>
      <c r="S10" s="26">
        <v>39.5</v>
      </c>
      <c r="T10" s="26">
        <v>18.009677419354833</v>
      </c>
      <c r="U10" s="26">
        <v>32.180645161290322</v>
      </c>
    </row>
    <row r="11" spans="2:21" x14ac:dyDescent="0.3">
      <c r="B11" s="38" t="s">
        <v>9</v>
      </c>
      <c r="C11" s="42">
        <v>14.2</v>
      </c>
      <c r="D11" s="42">
        <v>26.277567204301068</v>
      </c>
      <c r="E11" s="42">
        <v>41.9</v>
      </c>
      <c r="F11" s="42">
        <v>18.170967741935478</v>
      </c>
      <c r="G11" s="42">
        <v>34.574193548387086</v>
      </c>
      <c r="I11" s="38" t="s">
        <v>9</v>
      </c>
      <c r="J11" s="26">
        <v>16.3</v>
      </c>
      <c r="K11" s="26">
        <v>26.11355414746544</v>
      </c>
      <c r="L11" s="26">
        <v>40.200000000000003</v>
      </c>
      <c r="M11" s="26">
        <v>19.645161290322577</v>
      </c>
      <c r="N11" s="26">
        <v>33.880645161290325</v>
      </c>
      <c r="P11" s="38" t="s">
        <v>9</v>
      </c>
      <c r="Q11" s="26">
        <v>14.6</v>
      </c>
      <c r="R11" s="26">
        <v>23.056099320882851</v>
      </c>
      <c r="S11" s="26">
        <v>38.299999999999997</v>
      </c>
      <c r="T11" s="26">
        <v>17.338709677419359</v>
      </c>
      <c r="U11" s="26">
        <v>30.667741935483864</v>
      </c>
    </row>
    <row r="12" spans="2:21" x14ac:dyDescent="0.3">
      <c r="B12" s="38" t="s">
        <v>10</v>
      </c>
      <c r="C12" s="42">
        <v>8.4</v>
      </c>
      <c r="D12" s="42">
        <v>20.321715643274853</v>
      </c>
      <c r="E12" s="42">
        <v>33.5</v>
      </c>
      <c r="F12" s="42">
        <v>14.656666666666666</v>
      </c>
      <c r="G12" s="42">
        <v>26.86333333333333</v>
      </c>
      <c r="I12" s="38" t="s">
        <v>10</v>
      </c>
      <c r="J12" s="26">
        <v>7.1</v>
      </c>
      <c r="K12" s="26">
        <v>19.137000000000004</v>
      </c>
      <c r="L12" s="26">
        <v>30.3</v>
      </c>
      <c r="M12" s="26">
        <v>12.743333333333332</v>
      </c>
      <c r="N12" s="26">
        <v>26.353333333333339</v>
      </c>
      <c r="P12" s="38" t="s">
        <v>10</v>
      </c>
      <c r="Q12" s="26">
        <v>7.1</v>
      </c>
      <c r="R12" s="26">
        <v>18.035294540229884</v>
      </c>
      <c r="S12" s="26">
        <v>31</v>
      </c>
      <c r="T12" s="26">
        <v>13.14137931034483</v>
      </c>
      <c r="U12" s="26">
        <v>24.482758620689655</v>
      </c>
    </row>
    <row r="13" spans="2:21" x14ac:dyDescent="0.3">
      <c r="B13" s="38" t="s">
        <v>11</v>
      </c>
      <c r="C13" s="42">
        <v>6.3</v>
      </c>
      <c r="D13" s="42">
        <v>15.405994623655912</v>
      </c>
      <c r="E13" s="42">
        <v>30.7</v>
      </c>
      <c r="F13" s="42">
        <v>10.890322580645162</v>
      </c>
      <c r="G13" s="42">
        <v>21.445161290322577</v>
      </c>
      <c r="I13" s="38" t="s">
        <v>11</v>
      </c>
      <c r="J13" s="26">
        <v>6.2</v>
      </c>
      <c r="K13" s="26">
        <v>18.053704233409611</v>
      </c>
      <c r="L13" s="26">
        <v>31.1</v>
      </c>
      <c r="M13" s="26">
        <v>12.136842105263158</v>
      </c>
      <c r="N13" s="26">
        <v>25.010526315789473</v>
      </c>
      <c r="P13" s="38" t="s">
        <v>11</v>
      </c>
      <c r="Q13" s="26">
        <v>0.8</v>
      </c>
      <c r="R13" s="26">
        <v>15.186429337231967</v>
      </c>
      <c r="S13" s="26">
        <v>27.3</v>
      </c>
      <c r="T13" s="26">
        <v>10.006666666666666</v>
      </c>
      <c r="U13" s="26">
        <v>21.54</v>
      </c>
    </row>
    <row r="14" spans="2:21" x14ac:dyDescent="0.3">
      <c r="B14" s="38" t="s">
        <v>12</v>
      </c>
      <c r="C14" s="42">
        <v>2.2000000000000002</v>
      </c>
      <c r="D14" s="42">
        <v>11.63065277777778</v>
      </c>
      <c r="E14" s="42">
        <v>21.1</v>
      </c>
      <c r="F14" s="42">
        <v>6.6599999999999993</v>
      </c>
      <c r="G14" s="42">
        <v>17.246666666666663</v>
      </c>
      <c r="I14" s="38" t="s">
        <v>12</v>
      </c>
      <c r="J14" s="26">
        <v>-1.7</v>
      </c>
      <c r="K14" s="26">
        <v>10.185000000000002</v>
      </c>
      <c r="L14" s="26">
        <v>22.9</v>
      </c>
      <c r="M14" s="26">
        <v>5.9333333333333345</v>
      </c>
      <c r="N14" s="26">
        <v>15.136666666666665</v>
      </c>
      <c r="P14" s="38" t="s">
        <v>12</v>
      </c>
      <c r="Q14" s="26">
        <v>-0.8</v>
      </c>
      <c r="R14" s="26">
        <v>10.854479166666669</v>
      </c>
      <c r="S14" s="26">
        <v>22.5</v>
      </c>
      <c r="T14" s="26">
        <v>5.9250000000000007</v>
      </c>
      <c r="U14" s="26">
        <v>16.491666666666664</v>
      </c>
    </row>
    <row r="15" spans="2:21" x14ac:dyDescent="0.3">
      <c r="B15" s="38" t="s">
        <v>13</v>
      </c>
      <c r="C15" s="42">
        <v>-6.2</v>
      </c>
      <c r="D15" s="42">
        <v>8.2155376344086015</v>
      </c>
      <c r="E15" s="42">
        <v>20.399999999999999</v>
      </c>
      <c r="F15" s="42">
        <v>3.8806451612903228</v>
      </c>
      <c r="G15" s="42">
        <v>13.048387096774196</v>
      </c>
      <c r="I15" s="38" t="s">
        <v>13</v>
      </c>
      <c r="J15" s="26">
        <v>-5.3</v>
      </c>
      <c r="K15" s="26">
        <v>3.4199053030303017</v>
      </c>
      <c r="L15" s="26">
        <v>15.6</v>
      </c>
      <c r="M15" s="26">
        <v>6.3636363636363893E-2</v>
      </c>
      <c r="N15" s="26">
        <v>7.2363636363636354</v>
      </c>
      <c r="P15" s="38" t="s">
        <v>13</v>
      </c>
      <c r="Q15" s="26" t="s">
        <v>21</v>
      </c>
      <c r="R15" s="26" t="s">
        <v>21</v>
      </c>
      <c r="S15" s="26" t="s">
        <v>21</v>
      </c>
      <c r="T15" s="26" t="s">
        <v>21</v>
      </c>
      <c r="U15" s="26" t="s">
        <v>21</v>
      </c>
    </row>
    <row r="16" spans="2:21" x14ac:dyDescent="0.3">
      <c r="B16" s="39" t="s">
        <v>22</v>
      </c>
      <c r="C16" s="26">
        <v>-5.3</v>
      </c>
      <c r="D16" s="26">
        <v>12.979135752688173</v>
      </c>
      <c r="E16" s="26">
        <v>30.9</v>
      </c>
      <c r="F16" s="26">
        <v>6.6301433691756273</v>
      </c>
      <c r="G16" s="26">
        <v>19.900501792114696</v>
      </c>
      <c r="I16" s="39" t="s">
        <v>22</v>
      </c>
      <c r="J16" s="26">
        <v>-0.6</v>
      </c>
      <c r="K16" s="26">
        <v>13.562276433691755</v>
      </c>
      <c r="L16" s="26">
        <v>34.700000000000003</v>
      </c>
      <c r="M16" s="26">
        <v>7.343405017921147</v>
      </c>
      <c r="N16" s="26">
        <v>20.577670250896059</v>
      </c>
      <c r="P16" s="39" t="s">
        <v>22</v>
      </c>
      <c r="Q16" s="26">
        <v>0.3</v>
      </c>
      <c r="R16" s="26">
        <v>12.867508959205869</v>
      </c>
      <c r="S16" s="26">
        <v>29</v>
      </c>
      <c r="T16" s="26">
        <v>7.8013213290095011</v>
      </c>
      <c r="U16" s="26">
        <v>19.102700972862262</v>
      </c>
    </row>
    <row r="17" spans="2:21" x14ac:dyDescent="0.3">
      <c r="B17" s="39" t="s">
        <v>23</v>
      </c>
      <c r="C17" s="26">
        <v>10.7</v>
      </c>
      <c r="D17" s="26">
        <v>24.431363799283151</v>
      </c>
      <c r="E17" s="26">
        <v>41.9</v>
      </c>
      <c r="F17" s="26">
        <v>16.64046594982079</v>
      </c>
      <c r="G17" s="26">
        <v>32.709068100358422</v>
      </c>
      <c r="I17" s="39" t="s">
        <v>23</v>
      </c>
      <c r="J17" s="26">
        <v>6.9</v>
      </c>
      <c r="K17" s="26">
        <v>24.385547619047617</v>
      </c>
      <c r="L17" s="26">
        <v>40.200000000000003</v>
      </c>
      <c r="M17" s="26">
        <v>17.008709677419354</v>
      </c>
      <c r="N17" s="26">
        <v>32.48663082437276</v>
      </c>
      <c r="P17" s="39" t="s">
        <v>23</v>
      </c>
      <c r="Q17" s="26">
        <v>7.8</v>
      </c>
      <c r="R17" s="26">
        <v>23.509438722253662</v>
      </c>
      <c r="S17" s="26">
        <v>39.5</v>
      </c>
      <c r="T17" s="26">
        <v>16.686129032258066</v>
      </c>
      <c r="U17" s="26">
        <v>31.501684587813617</v>
      </c>
    </row>
    <row r="18" spans="2:21" x14ac:dyDescent="0.3">
      <c r="B18" s="39" t="s">
        <v>24</v>
      </c>
      <c r="C18" s="26">
        <v>2.2000000000000002</v>
      </c>
      <c r="D18" s="26">
        <v>15.786121014902847</v>
      </c>
      <c r="E18" s="26">
        <v>33.5</v>
      </c>
      <c r="F18" s="26">
        <v>10.735663082437275</v>
      </c>
      <c r="G18" s="26">
        <v>21.85172043010752</v>
      </c>
      <c r="I18" s="39" t="s">
        <v>24</v>
      </c>
      <c r="J18" s="26">
        <v>-1.7</v>
      </c>
      <c r="K18" s="26">
        <v>15.791901411136541</v>
      </c>
      <c r="L18" s="26">
        <v>31.1</v>
      </c>
      <c r="M18" s="26">
        <v>10.271169590643273</v>
      </c>
      <c r="N18" s="26">
        <v>22.166842105263161</v>
      </c>
      <c r="P18" s="39" t="s">
        <v>24</v>
      </c>
      <c r="Q18" s="26">
        <v>-0.8</v>
      </c>
      <c r="R18" s="26">
        <v>14.692067681376175</v>
      </c>
      <c r="S18" s="26">
        <v>31</v>
      </c>
      <c r="T18" s="26">
        <v>9.6910153256704987</v>
      </c>
      <c r="U18" s="26">
        <v>20.838141762452107</v>
      </c>
    </row>
    <row r="19" spans="2:21" x14ac:dyDescent="0.3">
      <c r="B19" s="39" t="s">
        <v>25</v>
      </c>
      <c r="C19" s="26">
        <v>-5.5</v>
      </c>
      <c r="D19" s="26">
        <v>5.2592832313681868</v>
      </c>
      <c r="E19" s="26">
        <v>17.600000000000001</v>
      </c>
      <c r="F19" s="26">
        <v>0.47018909899888756</v>
      </c>
      <c r="G19" s="26">
        <v>10.207842046718575</v>
      </c>
      <c r="I19" s="39" t="s">
        <v>25</v>
      </c>
      <c r="J19" s="26">
        <v>-6.2</v>
      </c>
      <c r="K19" s="26">
        <v>7.3523260688684076</v>
      </c>
      <c r="L19" s="26">
        <v>20.399999999999999</v>
      </c>
      <c r="M19" s="26">
        <v>3.0761136712749617</v>
      </c>
      <c r="N19" s="26">
        <v>12.1384024577573</v>
      </c>
      <c r="P19" s="39" t="s">
        <v>25</v>
      </c>
      <c r="Q19" s="26">
        <v>-5.3</v>
      </c>
      <c r="R19" s="26">
        <v>6.1605939262757445</v>
      </c>
      <c r="S19" s="26">
        <v>21.4</v>
      </c>
      <c r="T19" s="26">
        <v>1.7410173160173164</v>
      </c>
      <c r="U19" s="26">
        <v>11.257575757575758</v>
      </c>
    </row>
    <row r="20" spans="2:21" x14ac:dyDescent="0.3">
      <c r="B20" s="39" t="s">
        <v>26</v>
      </c>
      <c r="C20" s="41">
        <v>-6.2</v>
      </c>
      <c r="D20" s="41">
        <v>14.860330483147292</v>
      </c>
      <c r="E20" s="41">
        <v>41.9</v>
      </c>
      <c r="F20" s="41">
        <v>8.9033200469657636</v>
      </c>
      <c r="G20" s="41">
        <v>21.40399517982944</v>
      </c>
      <c r="I20" s="39" t="s">
        <v>26</v>
      </c>
      <c r="J20" s="41">
        <v>-5.3</v>
      </c>
      <c r="K20" s="41">
        <v>14.873376855571221</v>
      </c>
      <c r="L20" s="41">
        <v>40.200000000000003</v>
      </c>
      <c r="M20" s="41">
        <v>9.1067654228435213</v>
      </c>
      <c r="N20" s="41">
        <v>21.358051121204767</v>
      </c>
      <c r="P20" s="39" t="s">
        <v>26</v>
      </c>
      <c r="Q20" s="41">
        <v>-4.2</v>
      </c>
      <c r="R20" s="41">
        <v>15.297174778573094</v>
      </c>
      <c r="S20" s="41">
        <v>39.5</v>
      </c>
      <c r="T20" s="41">
        <v>9.7904375132027059</v>
      </c>
      <c r="U20" s="41">
        <v>21.896722327795235</v>
      </c>
    </row>
    <row r="22" spans="2:21" x14ac:dyDescent="0.3">
      <c r="B22" s="52">
        <v>2003</v>
      </c>
      <c r="C22" s="53" t="s">
        <v>20</v>
      </c>
      <c r="D22" s="53"/>
      <c r="E22" s="53"/>
      <c r="F22" s="53"/>
      <c r="G22" s="53"/>
      <c r="I22" s="52">
        <v>2004</v>
      </c>
      <c r="J22" s="53" t="s">
        <v>20</v>
      </c>
      <c r="K22" s="53"/>
      <c r="L22" s="53"/>
      <c r="M22" s="53"/>
      <c r="N22" s="53"/>
      <c r="P22" s="52">
        <v>2005</v>
      </c>
      <c r="Q22" s="53" t="s">
        <v>20</v>
      </c>
      <c r="R22" s="53"/>
      <c r="S22" s="53"/>
      <c r="T22" s="53"/>
      <c r="U22" s="53"/>
    </row>
    <row r="23" spans="2:21" ht="15.6" x14ac:dyDescent="0.3">
      <c r="B23" s="52"/>
      <c r="C23" s="25" t="s">
        <v>40</v>
      </c>
      <c r="D23" s="25" t="s">
        <v>41</v>
      </c>
      <c r="E23" s="25" t="s">
        <v>42</v>
      </c>
      <c r="F23" s="25" t="s">
        <v>43</v>
      </c>
      <c r="G23" s="25" t="s">
        <v>44</v>
      </c>
      <c r="I23" s="52"/>
      <c r="J23" s="25" t="s">
        <v>40</v>
      </c>
      <c r="K23" s="25" t="s">
        <v>41</v>
      </c>
      <c r="L23" s="25" t="s">
        <v>42</v>
      </c>
      <c r="M23" s="25" t="s">
        <v>43</v>
      </c>
      <c r="N23" s="25" t="s">
        <v>44</v>
      </c>
      <c r="P23" s="52"/>
      <c r="Q23" s="25" t="s">
        <v>40</v>
      </c>
      <c r="R23" s="25" t="s">
        <v>41</v>
      </c>
      <c r="S23" s="25" t="s">
        <v>42</v>
      </c>
      <c r="T23" s="25" t="s">
        <v>43</v>
      </c>
      <c r="U23" s="25" t="s">
        <v>44</v>
      </c>
    </row>
    <row r="24" spans="2:21" x14ac:dyDescent="0.3">
      <c r="B24" s="38" t="s">
        <v>2</v>
      </c>
      <c r="C24" s="28" t="s">
        <v>21</v>
      </c>
      <c r="D24" s="28" t="s">
        <v>21</v>
      </c>
      <c r="E24" s="28" t="s">
        <v>21</v>
      </c>
      <c r="F24" s="28" t="s">
        <v>21</v>
      </c>
      <c r="G24" s="28" t="s">
        <v>21</v>
      </c>
      <c r="I24" s="38" t="s">
        <v>2</v>
      </c>
      <c r="J24" s="26">
        <v>-3.9</v>
      </c>
      <c r="K24" s="26">
        <v>6.0625000000000018</v>
      </c>
      <c r="L24" s="26">
        <v>17.3</v>
      </c>
      <c r="M24" s="26">
        <v>2.5064516129032257</v>
      </c>
      <c r="N24" s="26">
        <v>9.9064516129032274</v>
      </c>
      <c r="P24" s="38" t="s">
        <v>2</v>
      </c>
      <c r="Q24" s="26">
        <v>-2.7</v>
      </c>
      <c r="R24" s="26">
        <v>5.8568749999999996</v>
      </c>
      <c r="S24" s="26">
        <v>17.600000000000001</v>
      </c>
      <c r="T24" s="26">
        <v>2.4000000000000008</v>
      </c>
      <c r="U24" s="26">
        <v>9.7785714285714267</v>
      </c>
    </row>
    <row r="25" spans="2:21" x14ac:dyDescent="0.3">
      <c r="B25" s="38" t="s">
        <v>3</v>
      </c>
      <c r="C25" s="28" t="s">
        <v>21</v>
      </c>
      <c r="D25" s="28" t="s">
        <v>21</v>
      </c>
      <c r="E25" s="28" t="s">
        <v>21</v>
      </c>
      <c r="F25" s="28" t="s">
        <v>21</v>
      </c>
      <c r="G25" s="28" t="s">
        <v>21</v>
      </c>
      <c r="I25" s="38" t="s">
        <v>3</v>
      </c>
      <c r="J25" s="26">
        <v>-3.3</v>
      </c>
      <c r="K25" s="26">
        <v>7.5732327586206907</v>
      </c>
      <c r="L25" s="26">
        <v>22.2</v>
      </c>
      <c r="M25" s="26">
        <v>3.0448275862068974</v>
      </c>
      <c r="N25" s="26">
        <v>12.755172413793105</v>
      </c>
      <c r="P25" s="38" t="s">
        <v>3</v>
      </c>
      <c r="Q25" s="26">
        <v>-2</v>
      </c>
      <c r="R25" s="26">
        <v>4.0887668831168824</v>
      </c>
      <c r="S25" s="26">
        <v>19.5</v>
      </c>
      <c r="T25" s="26">
        <v>0.54400000000000004</v>
      </c>
      <c r="U25" s="26">
        <v>8.7839999999999989</v>
      </c>
    </row>
    <row r="26" spans="2:21" x14ac:dyDescent="0.3">
      <c r="B26" s="38" t="s">
        <v>4</v>
      </c>
      <c r="C26" s="40">
        <v>0.1</v>
      </c>
      <c r="D26" s="40">
        <v>9.4805435427145976</v>
      </c>
      <c r="E26" s="40">
        <v>20.9</v>
      </c>
      <c r="F26" s="40">
        <v>4.0636363636363635</v>
      </c>
      <c r="G26" s="40">
        <v>15.909090909090907</v>
      </c>
      <c r="I26" s="38" t="s">
        <v>4</v>
      </c>
      <c r="J26" s="26">
        <v>-1.5</v>
      </c>
      <c r="K26" s="26">
        <v>8.2792473118279553</v>
      </c>
      <c r="L26" s="26">
        <v>22.2</v>
      </c>
      <c r="M26" s="26">
        <v>4.0064516129032262</v>
      </c>
      <c r="N26" s="26">
        <v>13.325806451612902</v>
      </c>
      <c r="P26" s="38" t="s">
        <v>4</v>
      </c>
      <c r="Q26" s="26">
        <v>-5.0999999999999996</v>
      </c>
      <c r="R26" s="26">
        <v>8.5903225806451591</v>
      </c>
      <c r="S26" s="26">
        <v>22.7</v>
      </c>
      <c r="T26" s="26">
        <v>3.8903225806451611</v>
      </c>
      <c r="U26" s="26">
        <v>14.841935483870966</v>
      </c>
    </row>
    <row r="27" spans="2:21" x14ac:dyDescent="0.3">
      <c r="B27" s="38" t="s">
        <v>5</v>
      </c>
      <c r="C27" s="40">
        <v>-3.6</v>
      </c>
      <c r="D27" s="40">
        <v>10.796284846565525</v>
      </c>
      <c r="E27" s="40">
        <v>25.8</v>
      </c>
      <c r="F27" s="40">
        <v>5.7249999999999988</v>
      </c>
      <c r="G27" s="40">
        <v>16.508333333333336</v>
      </c>
      <c r="I27" s="38" t="s">
        <v>5</v>
      </c>
      <c r="J27" s="26">
        <v>3.6</v>
      </c>
      <c r="K27" s="26">
        <v>12.00063888888889</v>
      </c>
      <c r="L27" s="26">
        <v>22</v>
      </c>
      <c r="M27" s="26">
        <v>7.83</v>
      </c>
      <c r="N27" s="26">
        <v>17.203333333333333</v>
      </c>
      <c r="P27" s="38" t="s">
        <v>5</v>
      </c>
      <c r="Q27" s="26">
        <v>0.4</v>
      </c>
      <c r="R27" s="26">
        <v>11.31784722222222</v>
      </c>
      <c r="S27" s="26">
        <v>25.9</v>
      </c>
      <c r="T27" s="26">
        <v>5.97</v>
      </c>
      <c r="U27" s="26">
        <v>17.779999999999994</v>
      </c>
    </row>
    <row r="28" spans="2:21" x14ac:dyDescent="0.3">
      <c r="B28" s="38" t="s">
        <v>6</v>
      </c>
      <c r="C28" s="40">
        <v>10.3</v>
      </c>
      <c r="D28" s="40">
        <v>18.633620268620266</v>
      </c>
      <c r="E28" s="40">
        <v>30.1</v>
      </c>
      <c r="F28" s="40">
        <v>12.933333333333334</v>
      </c>
      <c r="G28" s="40">
        <v>25.671428571428571</v>
      </c>
      <c r="I28" s="38" t="s">
        <v>6</v>
      </c>
      <c r="J28" s="26">
        <v>4.3</v>
      </c>
      <c r="K28" s="26">
        <v>14.456158933658932</v>
      </c>
      <c r="L28" s="26">
        <v>28</v>
      </c>
      <c r="M28" s="26">
        <v>8.518518518518519</v>
      </c>
      <c r="N28" s="26">
        <v>21.896296296296295</v>
      </c>
      <c r="P28" s="38" t="s">
        <v>6</v>
      </c>
      <c r="Q28" s="26">
        <v>6.1</v>
      </c>
      <c r="R28" s="26">
        <v>18.203965053763444</v>
      </c>
      <c r="S28" s="26">
        <v>33.9</v>
      </c>
      <c r="T28" s="26">
        <v>11.780645161290325</v>
      </c>
      <c r="U28" s="26">
        <v>25.87096774193548</v>
      </c>
    </row>
    <row r="29" spans="2:21" x14ac:dyDescent="0.3">
      <c r="B29" s="38" t="s">
        <v>7</v>
      </c>
      <c r="C29" s="40">
        <v>12.7</v>
      </c>
      <c r="D29" s="40">
        <v>24.98659391534391</v>
      </c>
      <c r="E29" s="40">
        <v>37.799999999999997</v>
      </c>
      <c r="F29" s="40">
        <v>17.822222222222223</v>
      </c>
      <c r="G29" s="40">
        <v>33.807407407407403</v>
      </c>
      <c r="I29" s="38" t="s">
        <v>7</v>
      </c>
      <c r="J29" s="26">
        <v>10.3</v>
      </c>
      <c r="K29" s="26">
        <v>21.120638888888891</v>
      </c>
      <c r="L29" s="26">
        <v>35.4</v>
      </c>
      <c r="M29" s="26">
        <v>15.093333333333335</v>
      </c>
      <c r="N29" s="26">
        <v>28.926666666666666</v>
      </c>
      <c r="P29" s="38" t="s">
        <v>7</v>
      </c>
      <c r="Q29" s="26">
        <v>6.9</v>
      </c>
      <c r="R29" s="26">
        <v>21.44295833333334</v>
      </c>
      <c r="S29" s="26">
        <v>37.4</v>
      </c>
      <c r="T29" s="26">
        <v>14.670000000000003</v>
      </c>
      <c r="U29" s="26">
        <v>29.749999999999996</v>
      </c>
    </row>
    <row r="30" spans="2:21" x14ac:dyDescent="0.3">
      <c r="B30" s="38" t="s">
        <v>8</v>
      </c>
      <c r="C30" s="40">
        <v>16.100000000000001</v>
      </c>
      <c r="D30" s="40">
        <v>26.78091397849462</v>
      </c>
      <c r="E30" s="40">
        <v>40.700000000000003</v>
      </c>
      <c r="F30" s="40">
        <v>19.816129032258065</v>
      </c>
      <c r="G30" s="40">
        <v>34.851612903225806</v>
      </c>
      <c r="I30" s="38" t="s">
        <v>8</v>
      </c>
      <c r="J30" s="26">
        <v>13.1</v>
      </c>
      <c r="K30" s="26">
        <v>24.830416666666675</v>
      </c>
      <c r="L30" s="26">
        <v>39.6</v>
      </c>
      <c r="M30" s="26">
        <v>17.638709677419353</v>
      </c>
      <c r="N30" s="26">
        <v>32.835483870967742</v>
      </c>
      <c r="P30" s="38" t="s">
        <v>8</v>
      </c>
      <c r="Q30" s="26">
        <v>13.3</v>
      </c>
      <c r="R30" s="26">
        <v>25.52416666666667</v>
      </c>
      <c r="S30" s="26">
        <v>41.5</v>
      </c>
      <c r="T30" s="26">
        <v>18.764516129032256</v>
      </c>
      <c r="U30" s="26">
        <v>33.49354838709678</v>
      </c>
    </row>
    <row r="31" spans="2:21" x14ac:dyDescent="0.3">
      <c r="B31" s="38" t="s">
        <v>9</v>
      </c>
      <c r="C31" s="40">
        <v>16.2</v>
      </c>
      <c r="D31" s="40">
        <v>26.977634408602157</v>
      </c>
      <c r="E31" s="40">
        <v>40.700000000000003</v>
      </c>
      <c r="F31" s="40">
        <v>20.548387096774189</v>
      </c>
      <c r="G31" s="40">
        <v>35.022580645161284</v>
      </c>
      <c r="I31" s="38" t="s">
        <v>9</v>
      </c>
      <c r="J31" s="26">
        <v>12</v>
      </c>
      <c r="K31" s="26">
        <v>24.493037634408598</v>
      </c>
      <c r="L31" s="26">
        <v>37.5</v>
      </c>
      <c r="M31" s="26">
        <v>17.867741935483874</v>
      </c>
      <c r="N31" s="26">
        <v>32.554838709677426</v>
      </c>
      <c r="P31" s="38" t="s">
        <v>9</v>
      </c>
      <c r="Q31" s="26">
        <v>12.7</v>
      </c>
      <c r="R31" s="26">
        <v>22.847956989247312</v>
      </c>
      <c r="S31" s="26">
        <v>39</v>
      </c>
      <c r="T31" s="26">
        <v>16.767741935483873</v>
      </c>
      <c r="U31" s="26">
        <v>30.551612903225802</v>
      </c>
    </row>
    <row r="32" spans="2:21" x14ac:dyDescent="0.3">
      <c r="B32" s="38" t="s">
        <v>10</v>
      </c>
      <c r="C32" s="40">
        <v>10.1</v>
      </c>
      <c r="D32" s="40">
        <v>19.321194444444448</v>
      </c>
      <c r="E32" s="40">
        <v>32.9</v>
      </c>
      <c r="F32" s="40">
        <v>13.993333333333332</v>
      </c>
      <c r="G32" s="40">
        <v>25.99</v>
      </c>
      <c r="I32" s="38" t="s">
        <v>10</v>
      </c>
      <c r="J32" s="26">
        <v>9.1</v>
      </c>
      <c r="K32" s="26">
        <v>19.933402777777776</v>
      </c>
      <c r="L32" s="26">
        <v>33.6</v>
      </c>
      <c r="M32" s="26">
        <v>14.956666666666667</v>
      </c>
      <c r="N32" s="26">
        <v>26.670000000000005</v>
      </c>
      <c r="P32" s="38" t="s">
        <v>10</v>
      </c>
      <c r="Q32" s="26">
        <v>11.2</v>
      </c>
      <c r="R32" s="26">
        <v>19.776180555555559</v>
      </c>
      <c r="S32" s="26">
        <v>30.6</v>
      </c>
      <c r="T32" s="26">
        <v>15.056666666666663</v>
      </c>
      <c r="U32" s="26">
        <v>26.073333333333338</v>
      </c>
    </row>
    <row r="33" spans="2:21" x14ac:dyDescent="0.3">
      <c r="B33" s="38" t="s">
        <v>11</v>
      </c>
      <c r="C33" s="40">
        <v>5.4</v>
      </c>
      <c r="D33" s="40">
        <v>15.398588709677417</v>
      </c>
      <c r="E33" s="40">
        <v>31.7</v>
      </c>
      <c r="F33" s="40">
        <v>10.558064516129029</v>
      </c>
      <c r="G33" s="40">
        <v>20.990322580645159</v>
      </c>
      <c r="I33" s="38" t="s">
        <v>11</v>
      </c>
      <c r="J33" s="26">
        <v>9.6999999999999993</v>
      </c>
      <c r="K33" s="26">
        <v>18.32190860215054</v>
      </c>
      <c r="L33" s="26">
        <v>30.9</v>
      </c>
      <c r="M33" s="26">
        <v>13.206451612903225</v>
      </c>
      <c r="N33" s="26">
        <v>25.032258064516132</v>
      </c>
      <c r="P33" s="38" t="s">
        <v>11</v>
      </c>
      <c r="Q33" s="26">
        <v>2.8</v>
      </c>
      <c r="R33" s="26">
        <v>14.585134408602151</v>
      </c>
      <c r="S33" s="26">
        <v>24.4</v>
      </c>
      <c r="T33" s="26">
        <v>10.25806451612903</v>
      </c>
      <c r="U33" s="26">
        <v>20.409677419354839</v>
      </c>
    </row>
    <row r="34" spans="2:21" x14ac:dyDescent="0.3">
      <c r="B34" s="38" t="s">
        <v>12</v>
      </c>
      <c r="C34" s="40">
        <v>4.2</v>
      </c>
      <c r="D34" s="40">
        <v>11.898305555555558</v>
      </c>
      <c r="E34" s="40">
        <v>23.6</v>
      </c>
      <c r="F34" s="40">
        <v>8.06</v>
      </c>
      <c r="G34" s="40">
        <v>16.869999999999997</v>
      </c>
      <c r="I34" s="38" t="s">
        <v>12</v>
      </c>
      <c r="J34" s="26">
        <v>-1.7</v>
      </c>
      <c r="K34" s="26">
        <v>10.491111111111111</v>
      </c>
      <c r="L34" s="26">
        <v>23.4</v>
      </c>
      <c r="M34" s="26">
        <v>6.9766666666666657</v>
      </c>
      <c r="N34" s="26">
        <v>14.710000000000003</v>
      </c>
      <c r="P34" s="38" t="s">
        <v>12</v>
      </c>
      <c r="Q34" s="26">
        <v>-0.5</v>
      </c>
      <c r="R34" s="26">
        <v>10.013795289855073</v>
      </c>
      <c r="S34" s="26">
        <v>22.1</v>
      </c>
      <c r="T34" s="26">
        <v>6.1766666666666667</v>
      </c>
      <c r="U34" s="26">
        <v>14.803333333333333</v>
      </c>
    </row>
    <row r="35" spans="2:21" x14ac:dyDescent="0.3">
      <c r="B35" s="38" t="s">
        <v>13</v>
      </c>
      <c r="C35" s="40">
        <v>-2.2000000000000002</v>
      </c>
      <c r="D35" s="40">
        <v>6.5533701496026184</v>
      </c>
      <c r="E35" s="40">
        <v>19</v>
      </c>
      <c r="F35" s="40">
        <v>2.9354838709677424</v>
      </c>
      <c r="G35" s="40">
        <v>10.800000000000002</v>
      </c>
      <c r="I35" s="38" t="s">
        <v>13</v>
      </c>
      <c r="J35" s="26">
        <v>0</v>
      </c>
      <c r="K35" s="26">
        <v>9.0564798082242302</v>
      </c>
      <c r="L35" s="26">
        <v>22.7</v>
      </c>
      <c r="M35" s="26">
        <v>6.2862068965517244</v>
      </c>
      <c r="N35" s="26">
        <v>12.403448275862068</v>
      </c>
      <c r="P35" s="38" t="s">
        <v>13</v>
      </c>
      <c r="Q35" s="26">
        <v>-3.2</v>
      </c>
      <c r="R35" s="26">
        <v>6.266572580645164</v>
      </c>
      <c r="S35" s="26">
        <v>14.5</v>
      </c>
      <c r="T35" s="26">
        <v>2.6258064516129025</v>
      </c>
      <c r="U35" s="26">
        <v>10.138709677419357</v>
      </c>
    </row>
    <row r="36" spans="2:21" x14ac:dyDescent="0.3">
      <c r="B36" s="39" t="s">
        <v>22</v>
      </c>
      <c r="C36" s="26">
        <v>-3.6</v>
      </c>
      <c r="D36" s="26">
        <v>12.970149552633464</v>
      </c>
      <c r="E36" s="26">
        <v>30.1</v>
      </c>
      <c r="F36" s="26">
        <v>7.5739898989898977</v>
      </c>
      <c r="G36" s="26">
        <v>19.362950937950938</v>
      </c>
      <c r="I36" s="39" t="s">
        <v>22</v>
      </c>
      <c r="J36" s="26">
        <v>-1.5</v>
      </c>
      <c r="K36" s="26">
        <v>11.578681711458593</v>
      </c>
      <c r="L36" s="26">
        <v>28</v>
      </c>
      <c r="M36" s="26">
        <v>6.7849900438072481</v>
      </c>
      <c r="N36" s="26">
        <v>17.475145360414178</v>
      </c>
      <c r="P36" s="39" t="s">
        <v>22</v>
      </c>
      <c r="Q36" s="26">
        <v>-5.0999999999999996</v>
      </c>
      <c r="R36" s="26">
        <v>12.704044952210273</v>
      </c>
      <c r="S36" s="26">
        <v>33.9</v>
      </c>
      <c r="T36" s="26">
        <v>7.2136559139784948</v>
      </c>
      <c r="U36" s="26">
        <v>19.497634408602146</v>
      </c>
    </row>
    <row r="37" spans="2:21" x14ac:dyDescent="0.3">
      <c r="B37" s="39" t="s">
        <v>23</v>
      </c>
      <c r="C37" s="26">
        <v>12.7</v>
      </c>
      <c r="D37" s="26">
        <v>26.248380767480228</v>
      </c>
      <c r="E37" s="26">
        <v>40.700000000000003</v>
      </c>
      <c r="F37" s="26">
        <v>19.395579450418158</v>
      </c>
      <c r="G37" s="26">
        <v>34.5605336519315</v>
      </c>
      <c r="I37" s="39" t="s">
        <v>23</v>
      </c>
      <c r="J37" s="26">
        <v>10.3</v>
      </c>
      <c r="K37" s="26">
        <v>23.481364396654723</v>
      </c>
      <c r="L37" s="26">
        <v>39.6</v>
      </c>
      <c r="M37" s="26">
        <v>16.866594982078855</v>
      </c>
      <c r="N37" s="26">
        <v>31.438996415770614</v>
      </c>
      <c r="P37" s="39" t="s">
        <v>23</v>
      </c>
      <c r="Q37" s="26">
        <v>6.9</v>
      </c>
      <c r="R37" s="26">
        <v>23.271693996415774</v>
      </c>
      <c r="S37" s="26">
        <v>41.5</v>
      </c>
      <c r="T37" s="26">
        <v>16.734086021505377</v>
      </c>
      <c r="U37" s="26">
        <v>31.265053763440861</v>
      </c>
    </row>
    <row r="38" spans="2:21" x14ac:dyDescent="0.3">
      <c r="B38" s="39" t="s">
        <v>24</v>
      </c>
      <c r="C38" s="26">
        <v>4.2</v>
      </c>
      <c r="D38" s="26">
        <v>15.539362903225808</v>
      </c>
      <c r="E38" s="26">
        <v>32.9</v>
      </c>
      <c r="F38" s="26">
        <v>10.870465949820789</v>
      </c>
      <c r="G38" s="26">
        <v>21.283440860215052</v>
      </c>
      <c r="I38" s="39" t="s">
        <v>24</v>
      </c>
      <c r="J38" s="26">
        <v>-1.7</v>
      </c>
      <c r="K38" s="26">
        <v>16.248807497013143</v>
      </c>
      <c r="L38" s="26">
        <v>33.6</v>
      </c>
      <c r="M38" s="26">
        <v>11.713261648745521</v>
      </c>
      <c r="N38" s="26">
        <v>22.137419354838713</v>
      </c>
      <c r="P38" s="39" t="s">
        <v>24</v>
      </c>
      <c r="Q38" s="26">
        <v>-0.5</v>
      </c>
      <c r="R38" s="26">
        <v>14.791703418004262</v>
      </c>
      <c r="S38" s="26">
        <v>30.6</v>
      </c>
      <c r="T38" s="26">
        <v>10.497132616487454</v>
      </c>
      <c r="U38" s="26">
        <v>20.428781362007168</v>
      </c>
    </row>
    <row r="39" spans="2:21" x14ac:dyDescent="0.3">
      <c r="B39" s="39" t="s">
        <v>25</v>
      </c>
      <c r="C39" s="26"/>
      <c r="D39" s="26"/>
      <c r="E39" s="26"/>
      <c r="F39" s="26"/>
      <c r="G39" s="26"/>
      <c r="I39" s="39" t="s">
        <v>25</v>
      </c>
      <c r="J39" s="26">
        <v>-3.9</v>
      </c>
      <c r="K39" s="26">
        <v>6.7297009694077703</v>
      </c>
      <c r="L39" s="26">
        <v>22.2</v>
      </c>
      <c r="M39" s="26">
        <v>2.8289210233592885</v>
      </c>
      <c r="N39" s="26">
        <v>11.153874675565445</v>
      </c>
      <c r="P39" s="39" t="s">
        <v>25</v>
      </c>
      <c r="Q39" s="26">
        <v>-2.7</v>
      </c>
      <c r="R39" s="26">
        <v>6.3340405637803707</v>
      </c>
      <c r="S39" s="26">
        <v>22.7</v>
      </c>
      <c r="T39" s="26">
        <v>3.0767356321839086</v>
      </c>
      <c r="U39" s="26">
        <v>10.322006568144497</v>
      </c>
    </row>
    <row r="40" spans="2:21" x14ac:dyDescent="0.3">
      <c r="B40" s="39" t="s">
        <v>26</v>
      </c>
      <c r="C40" s="41">
        <v>-3.6</v>
      </c>
      <c r="D40" s="41">
        <v>17.082704981962113</v>
      </c>
      <c r="E40" s="41">
        <v>40.700000000000003</v>
      </c>
      <c r="F40" s="41">
        <v>11.645558976865427</v>
      </c>
      <c r="G40" s="41">
        <v>23.642077635029249</v>
      </c>
      <c r="I40" s="39" t="s">
        <v>26</v>
      </c>
      <c r="J40" s="41">
        <v>-3.9</v>
      </c>
      <c r="K40" s="41">
        <v>14.718231115185356</v>
      </c>
      <c r="L40" s="41">
        <v>39.6</v>
      </c>
      <c r="M40" s="41">
        <v>9.8276688432963919</v>
      </c>
      <c r="N40" s="41">
        <v>20.684979641302409</v>
      </c>
      <c r="P40" s="39" t="s">
        <v>26</v>
      </c>
      <c r="Q40" s="41">
        <v>-5.0999999999999996</v>
      </c>
      <c r="R40" s="41">
        <v>14.042878463637749</v>
      </c>
      <c r="S40" s="41">
        <v>41.5</v>
      </c>
      <c r="T40" s="41">
        <v>9.0753691756272392</v>
      </c>
      <c r="U40" s="41">
        <v>20.189640809011777</v>
      </c>
    </row>
    <row r="42" spans="2:21" x14ac:dyDescent="0.3">
      <c r="B42" s="52">
        <v>2006</v>
      </c>
      <c r="C42" s="53" t="s">
        <v>20</v>
      </c>
      <c r="D42" s="53"/>
      <c r="E42" s="53"/>
      <c r="F42" s="53"/>
      <c r="G42" s="53"/>
      <c r="I42" s="52">
        <v>2007</v>
      </c>
      <c r="J42" s="53" t="s">
        <v>20</v>
      </c>
      <c r="K42" s="53"/>
      <c r="L42" s="53"/>
      <c r="M42" s="53"/>
      <c r="N42" s="53"/>
      <c r="P42" s="52">
        <v>2008</v>
      </c>
      <c r="Q42" s="53" t="s">
        <v>20</v>
      </c>
      <c r="R42" s="53"/>
      <c r="S42" s="53"/>
      <c r="T42" s="53"/>
      <c r="U42" s="53"/>
    </row>
    <row r="43" spans="2:21" ht="15.6" x14ac:dyDescent="0.3">
      <c r="B43" s="52"/>
      <c r="C43" s="25" t="s">
        <v>40</v>
      </c>
      <c r="D43" s="25" t="s">
        <v>41</v>
      </c>
      <c r="E43" s="25" t="s">
        <v>42</v>
      </c>
      <c r="F43" s="25" t="s">
        <v>43</v>
      </c>
      <c r="G43" s="25" t="s">
        <v>44</v>
      </c>
      <c r="I43" s="52"/>
      <c r="J43" s="25" t="s">
        <v>40</v>
      </c>
      <c r="K43" s="25" t="s">
        <v>41</v>
      </c>
      <c r="L43" s="25" t="s">
        <v>42</v>
      </c>
      <c r="M43" s="25" t="s">
        <v>43</v>
      </c>
      <c r="N43" s="25" t="s">
        <v>44</v>
      </c>
      <c r="P43" s="52"/>
      <c r="Q43" s="25" t="s">
        <v>40</v>
      </c>
      <c r="R43" s="25" t="s">
        <v>41</v>
      </c>
      <c r="S43" s="25" t="s">
        <v>42</v>
      </c>
      <c r="T43" s="25" t="s">
        <v>43</v>
      </c>
      <c r="U43" s="25" t="s">
        <v>44</v>
      </c>
    </row>
    <row r="44" spans="2:21" x14ac:dyDescent="0.3">
      <c r="B44" s="38" t="s">
        <v>2</v>
      </c>
      <c r="C44" s="26">
        <v>-8</v>
      </c>
      <c r="D44" s="26">
        <v>4.4663037634408598</v>
      </c>
      <c r="E44" s="26">
        <v>14.4</v>
      </c>
      <c r="F44" s="26">
        <v>1.0677419354838709</v>
      </c>
      <c r="G44" s="26">
        <v>8.3516129032258046</v>
      </c>
      <c r="I44" s="38" t="s">
        <v>2</v>
      </c>
      <c r="J44" s="26">
        <v>0.1</v>
      </c>
      <c r="K44" s="26">
        <v>8.6372177419354834</v>
      </c>
      <c r="L44" s="26">
        <v>21.2</v>
      </c>
      <c r="M44" s="26">
        <v>4.209677419354839</v>
      </c>
      <c r="N44" s="26">
        <v>14.077419354838707</v>
      </c>
      <c r="P44" s="38" t="s">
        <v>2</v>
      </c>
      <c r="Q44" s="26">
        <v>-3.3</v>
      </c>
      <c r="R44" s="26">
        <v>7.2309946236559135</v>
      </c>
      <c r="S44" s="26">
        <v>16.899999999999999</v>
      </c>
      <c r="T44" s="26">
        <v>3.180645161290323</v>
      </c>
      <c r="U44" s="26">
        <v>11.780645161290325</v>
      </c>
    </row>
    <row r="45" spans="2:21" x14ac:dyDescent="0.3">
      <c r="B45" s="38" t="s">
        <v>3</v>
      </c>
      <c r="C45" s="26">
        <v>-2.9</v>
      </c>
      <c r="D45" s="26">
        <v>6.4433482142857157</v>
      </c>
      <c r="E45" s="26">
        <v>18</v>
      </c>
      <c r="F45" s="26">
        <v>2.2285714285714286</v>
      </c>
      <c r="G45" s="26">
        <v>11.667857142857143</v>
      </c>
      <c r="I45" s="38" t="s">
        <v>3</v>
      </c>
      <c r="J45" s="26">
        <v>1.7</v>
      </c>
      <c r="K45" s="26">
        <v>8.8372321428571432</v>
      </c>
      <c r="L45" s="26">
        <v>16.899999999999999</v>
      </c>
      <c r="M45" s="26">
        <v>4.8857142857142861</v>
      </c>
      <c r="N45" s="26">
        <v>13.360714285714284</v>
      </c>
      <c r="P45" s="38" t="s">
        <v>3</v>
      </c>
      <c r="Q45" s="26">
        <v>-4.4000000000000004</v>
      </c>
      <c r="R45" s="26">
        <v>7.0620258620689631</v>
      </c>
      <c r="S45" s="26">
        <v>22.1</v>
      </c>
      <c r="T45" s="26">
        <v>2.2931034482758621</v>
      </c>
      <c r="U45" s="26">
        <v>12.54137931034483</v>
      </c>
    </row>
    <row r="46" spans="2:21" x14ac:dyDescent="0.3">
      <c r="B46" s="38" t="s">
        <v>4</v>
      </c>
      <c r="C46" s="26">
        <v>-2.9</v>
      </c>
      <c r="D46" s="26">
        <v>8.3426801075268795</v>
      </c>
      <c r="E46" s="26">
        <v>23.4</v>
      </c>
      <c r="F46" s="26">
        <v>4.1258064516129025</v>
      </c>
      <c r="G46" s="26">
        <v>13.267741935483873</v>
      </c>
      <c r="I46" s="38" t="s">
        <v>4</v>
      </c>
      <c r="J46" s="26">
        <v>-2.8</v>
      </c>
      <c r="K46" s="26">
        <v>9.8951344086021482</v>
      </c>
      <c r="L46" s="26">
        <v>20</v>
      </c>
      <c r="M46" s="26">
        <v>5.2483870967741941</v>
      </c>
      <c r="N46" s="26">
        <v>14.658064516129032</v>
      </c>
      <c r="P46" s="38" t="s">
        <v>4</v>
      </c>
      <c r="Q46" s="26">
        <v>0.9</v>
      </c>
      <c r="R46" s="26">
        <v>9.9031048387096767</v>
      </c>
      <c r="S46" s="26">
        <v>25.5</v>
      </c>
      <c r="T46" s="26">
        <v>5.5064516129032244</v>
      </c>
      <c r="U46" s="26">
        <v>15.525806451612901</v>
      </c>
    </row>
    <row r="47" spans="2:21" x14ac:dyDescent="0.3">
      <c r="B47" s="38" t="s">
        <v>5</v>
      </c>
      <c r="C47" s="26">
        <v>2.5</v>
      </c>
      <c r="D47" s="26">
        <v>12.888027777777776</v>
      </c>
      <c r="E47" s="26">
        <v>23.9</v>
      </c>
      <c r="F47" s="26">
        <v>7.1999999999999993</v>
      </c>
      <c r="G47" s="26">
        <v>19.02</v>
      </c>
      <c r="I47" s="38" t="s">
        <v>5</v>
      </c>
      <c r="J47" s="26">
        <v>2.9</v>
      </c>
      <c r="K47" s="26">
        <v>13.208611111111114</v>
      </c>
      <c r="L47" s="26">
        <v>26.8</v>
      </c>
      <c r="M47" s="26">
        <v>6.9800000000000013</v>
      </c>
      <c r="N47" s="26">
        <v>20.183333333333334</v>
      </c>
      <c r="P47" s="38" t="s">
        <v>5</v>
      </c>
      <c r="Q47" s="26">
        <v>0</v>
      </c>
      <c r="R47" s="26">
        <v>12.266888888888889</v>
      </c>
      <c r="S47" s="26">
        <v>24.3</v>
      </c>
      <c r="T47" s="26">
        <v>6.9433333333333342</v>
      </c>
      <c r="U47" s="26">
        <v>18.583333333333332</v>
      </c>
    </row>
    <row r="48" spans="2:21" x14ac:dyDescent="0.3">
      <c r="B48" s="38" t="s">
        <v>6</v>
      </c>
      <c r="C48" s="26">
        <v>0.1</v>
      </c>
      <c r="D48" s="26">
        <v>17.664747536945811</v>
      </c>
      <c r="E48" s="26">
        <v>34.799999999999997</v>
      </c>
      <c r="F48" s="26">
        <v>10.706896551724141</v>
      </c>
      <c r="G48" s="26">
        <v>25.131034482758619</v>
      </c>
      <c r="I48" s="38" t="s">
        <v>6</v>
      </c>
      <c r="J48" s="26">
        <v>0.8</v>
      </c>
      <c r="K48" s="26">
        <v>17.811957885304661</v>
      </c>
      <c r="L48" s="26">
        <v>31.3</v>
      </c>
      <c r="M48" s="26">
        <v>11.751612903225807</v>
      </c>
      <c r="N48" s="26">
        <v>25.329032258064519</v>
      </c>
      <c r="P48" s="38" t="s">
        <v>6</v>
      </c>
      <c r="Q48" s="26">
        <v>4.3</v>
      </c>
      <c r="R48" s="26">
        <v>17.053413978494628</v>
      </c>
      <c r="S48" s="26">
        <v>34.700000000000003</v>
      </c>
      <c r="T48" s="26">
        <v>10.212903225806452</v>
      </c>
      <c r="U48" s="26">
        <v>25.045161290322579</v>
      </c>
    </row>
    <row r="49" spans="2:21" x14ac:dyDescent="0.3">
      <c r="B49" s="38" t="s">
        <v>7</v>
      </c>
      <c r="C49" s="26">
        <v>7.5</v>
      </c>
      <c r="D49" s="26">
        <v>21.702972222222225</v>
      </c>
      <c r="E49" s="26">
        <v>41.4</v>
      </c>
      <c r="F49" s="26">
        <v>14.696666666666667</v>
      </c>
      <c r="G49" s="26">
        <v>29.246666666666659</v>
      </c>
      <c r="I49" s="38" t="s">
        <v>7</v>
      </c>
      <c r="J49" s="26">
        <v>10.4</v>
      </c>
      <c r="K49" s="26">
        <v>22.982847222222222</v>
      </c>
      <c r="L49" s="26">
        <v>39.799999999999997</v>
      </c>
      <c r="M49" s="26">
        <v>16.240000000000006</v>
      </c>
      <c r="N49" s="26">
        <v>30.57</v>
      </c>
      <c r="P49" s="38" t="s">
        <v>7</v>
      </c>
      <c r="Q49" s="26">
        <v>10.6</v>
      </c>
      <c r="R49" s="26">
        <v>22.482555555555557</v>
      </c>
      <c r="S49" s="26">
        <v>37.299999999999997</v>
      </c>
      <c r="T49" s="26">
        <v>15.420000000000003</v>
      </c>
      <c r="U49" s="26">
        <v>30.816666666666666</v>
      </c>
    </row>
    <row r="50" spans="2:21" x14ac:dyDescent="0.3">
      <c r="B50" s="38" t="s">
        <v>8</v>
      </c>
      <c r="C50" s="26">
        <v>14.3</v>
      </c>
      <c r="D50" s="26">
        <v>24.153655913978497</v>
      </c>
      <c r="E50" s="26">
        <v>38.6</v>
      </c>
      <c r="F50" s="26">
        <v>17.725806451612904</v>
      </c>
      <c r="G50" s="26">
        <v>32.241935483870968</v>
      </c>
      <c r="I50" s="38" t="s">
        <v>8</v>
      </c>
      <c r="J50" s="26">
        <v>13.2</v>
      </c>
      <c r="K50" s="26">
        <v>26.693991935483869</v>
      </c>
      <c r="L50" s="26">
        <v>42.4</v>
      </c>
      <c r="M50" s="26">
        <v>19.067741935483873</v>
      </c>
      <c r="N50" s="26">
        <v>34.832258064516125</v>
      </c>
      <c r="P50" s="38" t="s">
        <v>8</v>
      </c>
      <c r="Q50" s="26">
        <v>14.3</v>
      </c>
      <c r="R50" s="26">
        <v>25.534260752688173</v>
      </c>
      <c r="S50" s="26">
        <v>38.4</v>
      </c>
      <c r="T50" s="26">
        <v>18.674193548387102</v>
      </c>
      <c r="U50" s="26">
        <v>33.635483870967747</v>
      </c>
    </row>
    <row r="51" spans="2:21" x14ac:dyDescent="0.3">
      <c r="B51" s="38" t="s">
        <v>9</v>
      </c>
      <c r="C51" s="26">
        <v>12.2</v>
      </c>
      <c r="D51" s="26">
        <v>23.489099462365591</v>
      </c>
      <c r="E51" s="26">
        <v>41.6</v>
      </c>
      <c r="F51" s="26">
        <v>17.054838709677416</v>
      </c>
      <c r="G51" s="26">
        <v>31.303225806451611</v>
      </c>
      <c r="I51" s="38" t="s">
        <v>9</v>
      </c>
      <c r="J51" s="26">
        <v>13.4</v>
      </c>
      <c r="K51" s="26">
        <v>25.774748714352501</v>
      </c>
      <c r="L51" s="26">
        <v>39.700000000000003</v>
      </c>
      <c r="M51" s="26">
        <v>18.996774193548383</v>
      </c>
      <c r="N51" s="26">
        <v>33.838709677419352</v>
      </c>
      <c r="P51" s="38" t="s">
        <v>9</v>
      </c>
      <c r="Q51" s="26">
        <v>14.9</v>
      </c>
      <c r="R51" s="26">
        <v>26.198346774193542</v>
      </c>
      <c r="S51" s="26">
        <v>40.299999999999997</v>
      </c>
      <c r="T51" s="26">
        <v>19.080645161290327</v>
      </c>
      <c r="U51" s="26">
        <v>34.561290322580646</v>
      </c>
    </row>
    <row r="52" spans="2:21" x14ac:dyDescent="0.3">
      <c r="B52" s="38" t="s">
        <v>10</v>
      </c>
      <c r="C52" s="26">
        <v>9.8000000000000007</v>
      </c>
      <c r="D52" s="26">
        <v>20.418833333333332</v>
      </c>
      <c r="E52" s="26">
        <v>35.9</v>
      </c>
      <c r="F52" s="26">
        <v>14.786666666666664</v>
      </c>
      <c r="G52" s="26">
        <v>27.33</v>
      </c>
      <c r="I52" s="38" t="s">
        <v>10</v>
      </c>
      <c r="J52" s="26">
        <v>8.1</v>
      </c>
      <c r="K52" s="26">
        <v>18.891152777777783</v>
      </c>
      <c r="L52" s="26">
        <v>35.5</v>
      </c>
      <c r="M52" s="26">
        <v>12.776666666666666</v>
      </c>
      <c r="N52" s="26">
        <v>26.023333333333326</v>
      </c>
      <c r="P52" s="38" t="s">
        <v>10</v>
      </c>
      <c r="Q52" s="26">
        <v>8.1999999999999993</v>
      </c>
      <c r="R52" s="26">
        <v>19.133541666666662</v>
      </c>
      <c r="S52" s="26">
        <v>38.5</v>
      </c>
      <c r="T52" s="26">
        <v>13.976666666666667</v>
      </c>
      <c r="U52" s="26">
        <v>25.806666666666672</v>
      </c>
    </row>
    <row r="53" spans="2:21" x14ac:dyDescent="0.3">
      <c r="B53" s="38" t="s">
        <v>11</v>
      </c>
      <c r="C53" s="26">
        <v>2.5</v>
      </c>
      <c r="D53" s="26">
        <v>16.686115591397851</v>
      </c>
      <c r="E53" s="26">
        <v>29.8</v>
      </c>
      <c r="F53" s="26">
        <v>11.364516129032259</v>
      </c>
      <c r="G53" s="26">
        <v>23.409677419354843</v>
      </c>
      <c r="I53" s="38" t="s">
        <v>11</v>
      </c>
      <c r="J53" s="26">
        <v>3.2</v>
      </c>
      <c r="K53" s="26">
        <v>14.242868162692844</v>
      </c>
      <c r="L53" s="26">
        <v>32.299999999999997</v>
      </c>
      <c r="M53" s="26">
        <v>10.135483870967741</v>
      </c>
      <c r="N53" s="26">
        <v>19.319354838709678</v>
      </c>
      <c r="P53" s="38" t="s">
        <v>11</v>
      </c>
      <c r="Q53" s="26">
        <v>6.6</v>
      </c>
      <c r="R53" s="26">
        <v>16.526599462365589</v>
      </c>
      <c r="S53" s="26">
        <v>27.1</v>
      </c>
      <c r="T53" s="26">
        <v>10.461290322580645</v>
      </c>
      <c r="U53" s="26">
        <v>23.664516129032254</v>
      </c>
    </row>
    <row r="54" spans="2:21" x14ac:dyDescent="0.3">
      <c r="B54" s="38" t="s">
        <v>12</v>
      </c>
      <c r="C54" s="26">
        <v>-0.7</v>
      </c>
      <c r="D54" s="26">
        <v>10.398166666666665</v>
      </c>
      <c r="E54" s="26">
        <v>22.9</v>
      </c>
      <c r="F54" s="26">
        <v>4.4533333333333331</v>
      </c>
      <c r="G54" s="26">
        <v>17.016666666666666</v>
      </c>
      <c r="I54" s="38" t="s">
        <v>12</v>
      </c>
      <c r="J54" s="26">
        <v>-0.7</v>
      </c>
      <c r="K54" s="26">
        <v>8.725979468599034</v>
      </c>
      <c r="L54" s="26">
        <v>20.5</v>
      </c>
      <c r="M54" s="26">
        <v>5.3</v>
      </c>
      <c r="N54" s="26">
        <v>13.116666666666665</v>
      </c>
      <c r="P54" s="38" t="s">
        <v>12</v>
      </c>
      <c r="Q54" s="26">
        <v>-2.2999999999999998</v>
      </c>
      <c r="R54" s="26">
        <v>11.112986111111116</v>
      </c>
      <c r="S54" s="26">
        <v>23.8</v>
      </c>
      <c r="T54" s="26">
        <v>6.9066666666666663</v>
      </c>
      <c r="U54" s="26">
        <v>15.893333333333327</v>
      </c>
    </row>
    <row r="55" spans="2:21" x14ac:dyDescent="0.3">
      <c r="B55" s="38" t="s">
        <v>13</v>
      </c>
      <c r="C55" s="26">
        <v>0.2</v>
      </c>
      <c r="D55" s="26">
        <v>7.8949059139784943</v>
      </c>
      <c r="E55" s="26">
        <v>19.7</v>
      </c>
      <c r="F55" s="26">
        <v>4.2129032258064525</v>
      </c>
      <c r="G55" s="26">
        <v>12.306451612903224</v>
      </c>
      <c r="I55" s="38" t="s">
        <v>13</v>
      </c>
      <c r="J55" s="26">
        <v>-6.8</v>
      </c>
      <c r="K55" s="26">
        <v>5.6573521505376343</v>
      </c>
      <c r="L55" s="26">
        <v>16.100000000000001</v>
      </c>
      <c r="M55" s="26">
        <v>2.6903225806451614</v>
      </c>
      <c r="N55" s="26">
        <v>9.0322580645161334</v>
      </c>
      <c r="P55" s="38" t="s">
        <v>13</v>
      </c>
      <c r="Q55" s="26">
        <v>0.2</v>
      </c>
      <c r="R55" s="26">
        <v>7.0030801435406698</v>
      </c>
      <c r="S55" s="26">
        <v>17.100000000000001</v>
      </c>
      <c r="T55" s="26">
        <v>4.0578947368421057</v>
      </c>
      <c r="U55" s="26">
        <v>10.163157894736841</v>
      </c>
    </row>
    <row r="56" spans="2:21" x14ac:dyDescent="0.3">
      <c r="B56" s="39" t="s">
        <v>22</v>
      </c>
      <c r="C56" s="26">
        <v>-2.9</v>
      </c>
      <c r="D56" s="26">
        <v>12.965151807416822</v>
      </c>
      <c r="E56" s="26">
        <v>34.799999999999997</v>
      </c>
      <c r="F56" s="26">
        <v>7.3442343344456802</v>
      </c>
      <c r="G56" s="26">
        <v>19.139592139414162</v>
      </c>
      <c r="I56" s="39" t="s">
        <v>22</v>
      </c>
      <c r="J56" s="26">
        <v>-2.8</v>
      </c>
      <c r="K56" s="26">
        <v>13.638567801672641</v>
      </c>
      <c r="L56" s="26">
        <v>31.3</v>
      </c>
      <c r="M56" s="26">
        <v>7.993333333333335</v>
      </c>
      <c r="N56" s="26">
        <v>20.056810035842293</v>
      </c>
      <c r="P56" s="39" t="s">
        <v>22</v>
      </c>
      <c r="Q56" s="26">
        <v>0</v>
      </c>
      <c r="R56" s="26">
        <v>13.074469235364399</v>
      </c>
      <c r="S56" s="26">
        <v>34.700000000000003</v>
      </c>
      <c r="T56" s="26">
        <v>7.5542293906810043</v>
      </c>
      <c r="U56" s="26">
        <v>19.718100358422941</v>
      </c>
    </row>
    <row r="57" spans="2:21" x14ac:dyDescent="0.3">
      <c r="B57" s="39" t="s">
        <v>23</v>
      </c>
      <c r="C57" s="26">
        <v>7.5</v>
      </c>
      <c r="D57" s="26">
        <v>23.115242532855437</v>
      </c>
      <c r="E57" s="26">
        <v>41.6</v>
      </c>
      <c r="F57" s="26">
        <v>16.492437275985662</v>
      </c>
      <c r="G57" s="26">
        <v>30.930609318996414</v>
      </c>
      <c r="I57" s="39" t="s">
        <v>23</v>
      </c>
      <c r="J57" s="26">
        <v>10.4</v>
      </c>
      <c r="K57" s="26">
        <v>25.150529290686197</v>
      </c>
      <c r="L57" s="26">
        <v>42.4</v>
      </c>
      <c r="M57" s="26">
        <v>18.101505376344086</v>
      </c>
      <c r="N57" s="26">
        <v>33.080322580645166</v>
      </c>
      <c r="P57" s="39" t="s">
        <v>23</v>
      </c>
      <c r="Q57" s="26">
        <v>10.6</v>
      </c>
      <c r="R57" s="26">
        <v>24.738387694145757</v>
      </c>
      <c r="S57" s="26">
        <v>40.299999999999997</v>
      </c>
      <c r="T57" s="26">
        <v>17.724946236559145</v>
      </c>
      <c r="U57" s="26">
        <v>33.00448028673835</v>
      </c>
    </row>
    <row r="58" spans="2:21" x14ac:dyDescent="0.3">
      <c r="B58" s="39" t="s">
        <v>24</v>
      </c>
      <c r="C58" s="26">
        <v>-0.7</v>
      </c>
      <c r="D58" s="26">
        <v>15.834371863799282</v>
      </c>
      <c r="E58" s="26">
        <v>35.9</v>
      </c>
      <c r="F58" s="26">
        <v>10.201505376344086</v>
      </c>
      <c r="G58" s="26">
        <v>22.585448028673834</v>
      </c>
      <c r="I58" s="39" t="s">
        <v>24</v>
      </c>
      <c r="J58" s="26">
        <v>-0.7</v>
      </c>
      <c r="K58" s="26">
        <v>13.953333469689888</v>
      </c>
      <c r="L58" s="26">
        <v>35.5</v>
      </c>
      <c r="M58" s="26">
        <v>9.4040501792114686</v>
      </c>
      <c r="N58" s="26">
        <v>19.486451612903224</v>
      </c>
      <c r="P58" s="39" t="s">
        <v>24</v>
      </c>
      <c r="Q58" s="26">
        <v>-2.2999999999999998</v>
      </c>
      <c r="R58" s="26">
        <v>15.591042413381123</v>
      </c>
      <c r="S58" s="26">
        <v>38.5</v>
      </c>
      <c r="T58" s="26">
        <v>10.44820788530466</v>
      </c>
      <c r="U58" s="26">
        <v>21.78817204301075</v>
      </c>
    </row>
    <row r="59" spans="2:21" x14ac:dyDescent="0.3">
      <c r="B59" s="39" t="s">
        <v>25</v>
      </c>
      <c r="C59" s="26">
        <v>-8</v>
      </c>
      <c r="D59" s="26">
        <v>5.7254081861239134</v>
      </c>
      <c r="E59" s="26">
        <v>18</v>
      </c>
      <c r="F59" s="26">
        <v>1.9740399385560672</v>
      </c>
      <c r="G59" s="26">
        <v>10.052726574500769</v>
      </c>
      <c r="I59" s="39" t="s">
        <v>25</v>
      </c>
      <c r="J59" s="26">
        <v>0.1</v>
      </c>
      <c r="K59" s="26">
        <v>8.4564519329237076</v>
      </c>
      <c r="L59" s="26">
        <v>21.2</v>
      </c>
      <c r="M59" s="26">
        <v>4.4360983102918592</v>
      </c>
      <c r="N59" s="26">
        <v>13.248195084485404</v>
      </c>
      <c r="P59" s="39" t="s">
        <v>25</v>
      </c>
      <c r="Q59" s="26">
        <v>-6.8</v>
      </c>
      <c r="R59" s="26">
        <v>6.6501242120875039</v>
      </c>
      <c r="S59" s="26">
        <v>22.1</v>
      </c>
      <c r="T59" s="26">
        <v>2.7213570634037816</v>
      </c>
      <c r="U59" s="26">
        <v>11.118094178717095</v>
      </c>
    </row>
    <row r="60" spans="2:21" x14ac:dyDescent="0.3">
      <c r="B60" s="39" t="s">
        <v>26</v>
      </c>
      <c r="C60" s="41">
        <v>-8</v>
      </c>
      <c r="D60" s="41">
        <v>14.54573804199331</v>
      </c>
      <c r="E60" s="41">
        <v>41.6</v>
      </c>
      <c r="F60" s="41">
        <v>9.135312295849003</v>
      </c>
      <c r="G60" s="41">
        <v>20.857739176686621</v>
      </c>
      <c r="I60" s="39" t="s">
        <v>26</v>
      </c>
      <c r="J60" s="41">
        <v>-6.8</v>
      </c>
      <c r="K60" s="41">
        <v>15.113257810123038</v>
      </c>
      <c r="L60" s="41">
        <v>42.4</v>
      </c>
      <c r="M60" s="41">
        <v>9.8568650793650807</v>
      </c>
      <c r="N60" s="41">
        <v>21.195095366103434</v>
      </c>
      <c r="P60" s="39" t="s">
        <v>26</v>
      </c>
      <c r="Q60" s="41">
        <v>-4.4000000000000004</v>
      </c>
      <c r="R60" s="41">
        <v>15.125649888161618</v>
      </c>
      <c r="S60" s="41">
        <v>40.299999999999997</v>
      </c>
      <c r="T60" s="41">
        <v>9.7261494903368924</v>
      </c>
      <c r="U60" s="41">
        <v>21.501453369240675</v>
      </c>
    </row>
    <row r="61" spans="2:21" x14ac:dyDescent="0.3">
      <c r="B61" s="15"/>
      <c r="C61" s="12"/>
      <c r="D61" s="12"/>
      <c r="E61" s="12"/>
      <c r="F61" s="12"/>
      <c r="G61" s="12"/>
      <c r="I61" s="15"/>
      <c r="J61" s="12"/>
      <c r="K61" s="12"/>
      <c r="L61" s="12"/>
      <c r="M61" s="12"/>
      <c r="N61" s="12"/>
      <c r="P61" s="15"/>
      <c r="Q61" s="12"/>
      <c r="R61" s="12"/>
      <c r="S61" s="12"/>
    </row>
    <row r="62" spans="2:21" x14ac:dyDescent="0.3">
      <c r="B62" s="52">
        <v>2009</v>
      </c>
      <c r="C62" s="53" t="s">
        <v>20</v>
      </c>
      <c r="D62" s="53"/>
      <c r="E62" s="53"/>
      <c r="F62" s="53"/>
      <c r="G62" s="53"/>
      <c r="I62" s="52">
        <v>2010</v>
      </c>
      <c r="J62" s="53" t="s">
        <v>20</v>
      </c>
      <c r="K62" s="53"/>
      <c r="L62" s="53"/>
      <c r="M62" s="53"/>
      <c r="N62" s="53"/>
      <c r="P62" s="52">
        <v>2011</v>
      </c>
      <c r="Q62" s="53" t="s">
        <v>20</v>
      </c>
      <c r="R62" s="53"/>
      <c r="S62" s="53"/>
      <c r="T62" s="53"/>
      <c r="U62" s="53"/>
    </row>
    <row r="63" spans="2:21" ht="15.6" x14ac:dyDescent="0.3">
      <c r="B63" s="52"/>
      <c r="C63" s="25" t="s">
        <v>40</v>
      </c>
      <c r="D63" s="25" t="s">
        <v>41</v>
      </c>
      <c r="E63" s="25" t="s">
        <v>42</v>
      </c>
      <c r="F63" s="25" t="s">
        <v>43</v>
      </c>
      <c r="G63" s="25" t="s">
        <v>44</v>
      </c>
      <c r="I63" s="52"/>
      <c r="J63" s="25" t="s">
        <v>40</v>
      </c>
      <c r="K63" s="25" t="s">
        <v>41</v>
      </c>
      <c r="L63" s="25" t="s">
        <v>42</v>
      </c>
      <c r="M63" s="25" t="s">
        <v>43</v>
      </c>
      <c r="N63" s="25" t="s">
        <v>44</v>
      </c>
      <c r="P63" s="52"/>
      <c r="Q63" s="25" t="s">
        <v>40</v>
      </c>
      <c r="R63" s="25" t="s">
        <v>41</v>
      </c>
      <c r="S63" s="25" t="s">
        <v>42</v>
      </c>
      <c r="T63" s="25" t="s">
        <v>43</v>
      </c>
      <c r="U63" s="25" t="s">
        <v>44</v>
      </c>
    </row>
    <row r="64" spans="2:21" x14ac:dyDescent="0.3">
      <c r="B64" s="38" t="s">
        <v>2</v>
      </c>
      <c r="C64" s="26">
        <v>-1.6</v>
      </c>
      <c r="D64" s="26">
        <v>6.1418576388888892</v>
      </c>
      <c r="E64" s="26">
        <v>19.7</v>
      </c>
      <c r="F64" s="26">
        <v>3.9291666666666671</v>
      </c>
      <c r="G64" s="26">
        <v>9.2249999999999996</v>
      </c>
      <c r="I64" s="38" t="s">
        <v>2</v>
      </c>
      <c r="J64" s="26">
        <v>-2.6</v>
      </c>
      <c r="K64" s="26">
        <v>5.6114784946236576</v>
      </c>
      <c r="L64" s="26">
        <v>17</v>
      </c>
      <c r="M64" s="26">
        <v>2.1741935483870969</v>
      </c>
      <c r="N64" s="26">
        <v>9.5838709677419356</v>
      </c>
      <c r="P64" s="38" t="s">
        <v>2</v>
      </c>
      <c r="Q64" s="26">
        <v>-3.2</v>
      </c>
      <c r="R64" s="26">
        <v>5.6131451612903218</v>
      </c>
      <c r="S64" s="26">
        <v>17.5</v>
      </c>
      <c r="T64" s="26">
        <v>2.225806451612903</v>
      </c>
      <c r="U64" s="26">
        <v>9.9580645161290295</v>
      </c>
    </row>
    <row r="65" spans="2:21" x14ac:dyDescent="0.3">
      <c r="B65" s="38" t="s">
        <v>3</v>
      </c>
      <c r="C65" s="26">
        <v>-3.5</v>
      </c>
      <c r="D65" s="26">
        <v>5.2787946428571431</v>
      </c>
      <c r="E65" s="26">
        <v>17.5</v>
      </c>
      <c r="F65" s="26">
        <v>1.8607142857142855</v>
      </c>
      <c r="G65" s="26">
        <v>9.6321428571428562</v>
      </c>
      <c r="I65" s="38" t="s">
        <v>3</v>
      </c>
      <c r="J65" s="26">
        <v>-3.8</v>
      </c>
      <c r="K65" s="26">
        <v>7.0690178571428577</v>
      </c>
      <c r="L65" s="26">
        <v>23.1</v>
      </c>
      <c r="M65" s="26">
        <v>2.8821428571428571</v>
      </c>
      <c r="N65" s="26">
        <v>11.87857142857143</v>
      </c>
      <c r="P65" s="38" t="s">
        <v>3</v>
      </c>
      <c r="Q65" s="26">
        <v>-1.4</v>
      </c>
      <c r="R65" s="26">
        <v>6.8220238095238086</v>
      </c>
      <c r="S65" s="26">
        <v>20</v>
      </c>
      <c r="T65" s="26">
        <v>2.4142857142857141</v>
      </c>
      <c r="U65" s="26">
        <v>12.242857142857138</v>
      </c>
    </row>
    <row r="66" spans="2:21" x14ac:dyDescent="0.3">
      <c r="B66" s="38" t="s">
        <v>4</v>
      </c>
      <c r="C66" s="26">
        <v>-0.1</v>
      </c>
      <c r="D66" s="26">
        <v>8.3758198924731211</v>
      </c>
      <c r="E66" s="26">
        <v>21.6</v>
      </c>
      <c r="F66" s="26">
        <v>4.0096774193548388</v>
      </c>
      <c r="G66" s="26">
        <v>13.503225806451608</v>
      </c>
      <c r="I66" s="38" t="s">
        <v>4</v>
      </c>
      <c r="J66" s="26">
        <v>-2.7</v>
      </c>
      <c r="K66" s="26">
        <v>8.5050940860215061</v>
      </c>
      <c r="L66" s="26">
        <v>20.5</v>
      </c>
      <c r="M66" s="26">
        <v>3.7258064516129026</v>
      </c>
      <c r="N66" s="26">
        <v>14.464516129032257</v>
      </c>
      <c r="P66" s="38" t="s">
        <v>4</v>
      </c>
      <c r="Q66" s="26">
        <v>-2.2000000000000002</v>
      </c>
      <c r="R66" s="26">
        <v>8.4357661290322561</v>
      </c>
      <c r="S66" s="26">
        <v>19.5</v>
      </c>
      <c r="T66" s="26">
        <v>4.4387096774193546</v>
      </c>
      <c r="U66" s="26">
        <v>13.345161290322583</v>
      </c>
    </row>
    <row r="67" spans="2:21" x14ac:dyDescent="0.3">
      <c r="B67" s="38" t="s">
        <v>5</v>
      </c>
      <c r="C67" s="26">
        <v>5.4</v>
      </c>
      <c r="D67" s="26">
        <v>12.575666666666665</v>
      </c>
      <c r="E67" s="26">
        <v>22.1</v>
      </c>
      <c r="F67" s="26">
        <v>8.5733333333333341</v>
      </c>
      <c r="G67" s="26">
        <v>17.893333333333331</v>
      </c>
      <c r="I67" s="38" t="s">
        <v>5</v>
      </c>
      <c r="J67" s="26">
        <v>1.3</v>
      </c>
      <c r="K67" s="26">
        <v>12.065944444444446</v>
      </c>
      <c r="L67" s="26">
        <v>24.7</v>
      </c>
      <c r="M67" s="26">
        <v>6.4733333333333327</v>
      </c>
      <c r="N67" s="26">
        <v>18.410000000000004</v>
      </c>
      <c r="P67" s="38" t="s">
        <v>5</v>
      </c>
      <c r="Q67" s="26">
        <v>2.8</v>
      </c>
      <c r="R67" s="26">
        <v>12.568402777777777</v>
      </c>
      <c r="S67" s="26">
        <v>25.4</v>
      </c>
      <c r="T67" s="26">
        <v>7.1066666666666665</v>
      </c>
      <c r="U67" s="26">
        <v>18.726666666666674</v>
      </c>
    </row>
    <row r="68" spans="2:21" x14ac:dyDescent="0.3">
      <c r="B68" s="38" t="s">
        <v>6</v>
      </c>
      <c r="C68" s="26">
        <v>7.1</v>
      </c>
      <c r="D68" s="26">
        <v>18.880994623655912</v>
      </c>
      <c r="E68" s="26">
        <v>34.5</v>
      </c>
      <c r="F68" s="26">
        <v>12.454838709677421</v>
      </c>
      <c r="G68" s="26">
        <v>26.332258064516132</v>
      </c>
      <c r="I68" s="38" t="s">
        <v>6</v>
      </c>
      <c r="J68" s="26">
        <v>5</v>
      </c>
      <c r="K68" s="26">
        <v>16.383252688172043</v>
      </c>
      <c r="L68" s="26">
        <v>30.3</v>
      </c>
      <c r="M68" s="26">
        <v>10.580645161290324</v>
      </c>
      <c r="N68" s="26">
        <v>23.612903225806452</v>
      </c>
      <c r="P68" s="38" t="s">
        <v>6</v>
      </c>
      <c r="Q68" s="26">
        <v>4</v>
      </c>
      <c r="R68" s="26">
        <v>16.086370967741935</v>
      </c>
      <c r="S68" s="26">
        <v>29.9</v>
      </c>
      <c r="T68" s="26">
        <v>9.9677419354838701</v>
      </c>
      <c r="U68" s="26">
        <v>22.799999999999997</v>
      </c>
    </row>
    <row r="69" spans="2:21" x14ac:dyDescent="0.3">
      <c r="B69" s="38" t="s">
        <v>7</v>
      </c>
      <c r="C69" s="26">
        <v>11</v>
      </c>
      <c r="D69" s="26">
        <v>21.342638888888885</v>
      </c>
      <c r="E69" s="26">
        <v>36.6</v>
      </c>
      <c r="F69" s="26">
        <v>14.963333333333335</v>
      </c>
      <c r="G69" s="26">
        <v>29.263333333333339</v>
      </c>
      <c r="I69" s="38" t="s">
        <v>7</v>
      </c>
      <c r="J69" s="26">
        <v>9.3000000000000007</v>
      </c>
      <c r="K69" s="26">
        <v>21.423527777777778</v>
      </c>
      <c r="L69" s="26">
        <v>38.1</v>
      </c>
      <c r="M69" s="26">
        <v>14.189999999999998</v>
      </c>
      <c r="N69" s="26">
        <v>29.706666666666667</v>
      </c>
      <c r="P69" s="38" t="s">
        <v>7</v>
      </c>
      <c r="Q69" s="26">
        <v>11.7</v>
      </c>
      <c r="R69" s="26">
        <v>21.652097222222221</v>
      </c>
      <c r="S69" s="26">
        <v>36.1</v>
      </c>
      <c r="T69" s="26">
        <v>15.546666666666665</v>
      </c>
      <c r="U69" s="26">
        <v>29.31666666666667</v>
      </c>
    </row>
    <row r="70" spans="2:21" x14ac:dyDescent="0.3">
      <c r="B70" s="38" t="s">
        <v>8</v>
      </c>
      <c r="C70" s="26">
        <v>14.5</v>
      </c>
      <c r="D70" s="26">
        <v>25.584623655913983</v>
      </c>
      <c r="E70" s="26">
        <v>40.6</v>
      </c>
      <c r="F70" s="26">
        <v>18.577419354838707</v>
      </c>
      <c r="G70" s="26">
        <v>33.329032258064515</v>
      </c>
      <c r="I70" s="38" t="s">
        <v>8</v>
      </c>
      <c r="J70" s="26">
        <v>14</v>
      </c>
      <c r="K70" s="26">
        <v>24.947298387096772</v>
      </c>
      <c r="L70" s="26">
        <v>38.5</v>
      </c>
      <c r="M70" s="26">
        <v>17.819354838709682</v>
      </c>
      <c r="N70" s="26">
        <v>33.103225806451618</v>
      </c>
      <c r="P70" s="38" t="s">
        <v>8</v>
      </c>
      <c r="Q70" s="26">
        <v>13</v>
      </c>
      <c r="R70" s="26">
        <v>24.325833333333328</v>
      </c>
      <c r="S70" s="26">
        <v>40</v>
      </c>
      <c r="T70" s="26">
        <v>17.600000000000001</v>
      </c>
      <c r="U70" s="26">
        <v>32.003225806451603</v>
      </c>
    </row>
    <row r="71" spans="2:21" x14ac:dyDescent="0.3">
      <c r="B71" s="38" t="s">
        <v>9</v>
      </c>
      <c r="C71" s="26">
        <v>15.6</v>
      </c>
      <c r="D71" s="26">
        <v>25.282500000000002</v>
      </c>
      <c r="E71" s="26">
        <v>37.5</v>
      </c>
      <c r="F71" s="26">
        <v>18.741935483870968</v>
      </c>
      <c r="G71" s="26">
        <v>33.20967741935484</v>
      </c>
      <c r="I71" s="38" t="s">
        <v>9</v>
      </c>
      <c r="J71" s="26">
        <v>13.3</v>
      </c>
      <c r="K71" s="26">
        <v>25.28279569892473</v>
      </c>
      <c r="L71" s="26">
        <v>37.799999999999997</v>
      </c>
      <c r="M71" s="26">
        <v>18.280645161290316</v>
      </c>
      <c r="N71" s="26">
        <v>33.458064516129028</v>
      </c>
      <c r="P71" s="38" t="s">
        <v>9</v>
      </c>
      <c r="Q71" s="26">
        <v>13.8</v>
      </c>
      <c r="R71" s="26">
        <v>26.042446236559147</v>
      </c>
      <c r="S71" s="26">
        <v>38.9</v>
      </c>
      <c r="T71" s="26">
        <v>18.906451612903226</v>
      </c>
      <c r="U71" s="26">
        <v>34.42258064516129</v>
      </c>
    </row>
    <row r="72" spans="2:21" x14ac:dyDescent="0.3">
      <c r="B72" s="38" t="s">
        <v>10</v>
      </c>
      <c r="C72" s="26">
        <v>12.7</v>
      </c>
      <c r="D72" s="26">
        <v>20.214833333333335</v>
      </c>
      <c r="E72" s="26">
        <v>35.1</v>
      </c>
      <c r="F72" s="26">
        <v>15.6</v>
      </c>
      <c r="G72" s="26">
        <v>26.31</v>
      </c>
      <c r="I72" s="38" t="s">
        <v>10</v>
      </c>
      <c r="J72" s="26">
        <v>10.8</v>
      </c>
      <c r="K72" s="26">
        <v>18.962472222222225</v>
      </c>
      <c r="L72" s="26">
        <v>30.7</v>
      </c>
      <c r="M72" s="26">
        <v>13.78</v>
      </c>
      <c r="N72" s="26">
        <v>25.206666666666663</v>
      </c>
      <c r="P72" s="38" t="s">
        <v>10</v>
      </c>
      <c r="Q72" s="26">
        <v>10.4</v>
      </c>
      <c r="R72" s="26">
        <v>22.780986111111112</v>
      </c>
      <c r="S72" s="26">
        <v>36.4</v>
      </c>
      <c r="T72" s="26">
        <v>17.170000000000002</v>
      </c>
      <c r="U72" s="26">
        <v>29.773333333333333</v>
      </c>
    </row>
    <row r="73" spans="2:21" x14ac:dyDescent="0.3">
      <c r="B73" s="38" t="s">
        <v>11</v>
      </c>
      <c r="C73" s="26">
        <v>0.7</v>
      </c>
      <c r="D73" s="26">
        <v>13.764758064516124</v>
      </c>
      <c r="E73" s="26">
        <v>29</v>
      </c>
      <c r="F73" s="26">
        <v>9.2580645161290303</v>
      </c>
      <c r="G73" s="26">
        <v>19.13225806451613</v>
      </c>
      <c r="I73" s="38" t="s">
        <v>11</v>
      </c>
      <c r="J73" s="26">
        <v>3.7</v>
      </c>
      <c r="K73" s="26">
        <v>14.098821158008656</v>
      </c>
      <c r="L73" s="26">
        <v>27</v>
      </c>
      <c r="M73" s="26">
        <v>10.024999999999997</v>
      </c>
      <c r="N73" s="26">
        <v>19.092857142857145</v>
      </c>
      <c r="P73" s="38" t="s">
        <v>11</v>
      </c>
      <c r="Q73" s="26">
        <v>2.1</v>
      </c>
      <c r="R73" s="26">
        <v>14.891733870967739</v>
      </c>
      <c r="S73" s="26">
        <v>28.5</v>
      </c>
      <c r="T73" s="26">
        <v>10.296774193548387</v>
      </c>
      <c r="U73" s="26">
        <v>20.448387096774191</v>
      </c>
    </row>
    <row r="74" spans="2:21" x14ac:dyDescent="0.3">
      <c r="B74" s="38" t="s">
        <v>12</v>
      </c>
      <c r="C74" s="26">
        <v>0.7</v>
      </c>
      <c r="D74" s="26">
        <v>10.922611111111109</v>
      </c>
      <c r="E74" s="26">
        <v>24.9</v>
      </c>
      <c r="F74" s="26">
        <v>5.9733333333333327</v>
      </c>
      <c r="G74" s="26">
        <v>17.323333333333334</v>
      </c>
      <c r="I74" s="38" t="s">
        <v>12</v>
      </c>
      <c r="J74" s="26">
        <v>3.2</v>
      </c>
      <c r="K74" s="26">
        <v>10.482242063492063</v>
      </c>
      <c r="L74" s="26">
        <v>19.399999999999999</v>
      </c>
      <c r="M74" s="26">
        <v>6.8095238095238093</v>
      </c>
      <c r="N74" s="26">
        <v>14.600000000000001</v>
      </c>
      <c r="P74" s="38" t="s">
        <v>12</v>
      </c>
      <c r="Q74" s="26">
        <v>1.6</v>
      </c>
      <c r="R74" s="26">
        <v>10.128986111111109</v>
      </c>
      <c r="S74" s="26">
        <v>20</v>
      </c>
      <c r="T74" s="26">
        <v>6.1633333333333322</v>
      </c>
      <c r="U74" s="26">
        <v>15.21</v>
      </c>
    </row>
    <row r="75" spans="2:21" x14ac:dyDescent="0.3">
      <c r="B75" s="38" t="s">
        <v>13</v>
      </c>
      <c r="C75" s="26">
        <v>-4.4000000000000004</v>
      </c>
      <c r="D75" s="26">
        <v>8.1940591397849438</v>
      </c>
      <c r="E75" s="26">
        <v>21.1</v>
      </c>
      <c r="F75" s="26">
        <v>4.2838709677419358</v>
      </c>
      <c r="G75" s="26">
        <v>12.361290322580645</v>
      </c>
      <c r="I75" s="38" t="s">
        <v>13</v>
      </c>
      <c r="J75" s="26">
        <v>-6.3</v>
      </c>
      <c r="K75" s="26">
        <v>6.6122983870967742</v>
      </c>
      <c r="L75" s="26">
        <v>21.6</v>
      </c>
      <c r="M75" s="26">
        <v>2.6935483870967736</v>
      </c>
      <c r="N75" s="26">
        <v>10.722580645161292</v>
      </c>
      <c r="P75" s="38" t="s">
        <v>13</v>
      </c>
      <c r="Q75" s="26">
        <v>-2.9</v>
      </c>
      <c r="R75" s="26">
        <v>7.5595026881720422</v>
      </c>
      <c r="S75" s="26">
        <v>18</v>
      </c>
      <c r="T75" s="26">
        <v>3.4161290322580657</v>
      </c>
      <c r="U75" s="26">
        <v>12.248387096774195</v>
      </c>
    </row>
    <row r="76" spans="2:21" x14ac:dyDescent="0.3">
      <c r="B76" s="39" t="s">
        <v>22</v>
      </c>
      <c r="C76" s="26">
        <v>-0.1</v>
      </c>
      <c r="D76" s="26">
        <v>13.277493727598568</v>
      </c>
      <c r="E76" s="26">
        <v>34.5</v>
      </c>
      <c r="F76" s="26">
        <v>8.3459498207885314</v>
      </c>
      <c r="G76" s="26">
        <v>19.242939068100359</v>
      </c>
      <c r="I76" s="39" t="s">
        <v>22</v>
      </c>
      <c r="J76" s="26">
        <v>-2.7</v>
      </c>
      <c r="K76" s="26">
        <v>12.318097072879331</v>
      </c>
      <c r="L76" s="26">
        <v>30.3</v>
      </c>
      <c r="M76" s="26">
        <v>6.9265949820788535</v>
      </c>
      <c r="N76" s="26">
        <v>18.829139784946236</v>
      </c>
      <c r="P76" s="39" t="s">
        <v>22</v>
      </c>
      <c r="Q76" s="26">
        <v>-2.2000000000000002</v>
      </c>
      <c r="R76" s="26">
        <v>12.363513291517322</v>
      </c>
      <c r="S76" s="26">
        <v>29.9</v>
      </c>
      <c r="T76" s="26">
        <v>7.1710394265232971</v>
      </c>
      <c r="U76" s="26">
        <v>18.290609318996417</v>
      </c>
    </row>
    <row r="77" spans="2:21" x14ac:dyDescent="0.3">
      <c r="B77" s="39" t="s">
        <v>23</v>
      </c>
      <c r="C77" s="26">
        <v>11</v>
      </c>
      <c r="D77" s="26">
        <v>24.069920848267625</v>
      </c>
      <c r="E77" s="26">
        <v>40.6</v>
      </c>
      <c r="F77" s="26">
        <v>17.427562724014336</v>
      </c>
      <c r="G77" s="26">
        <v>31.934014336917567</v>
      </c>
      <c r="I77" s="39" t="s">
        <v>23</v>
      </c>
      <c r="J77" s="26">
        <v>9.3000000000000007</v>
      </c>
      <c r="K77" s="26">
        <v>23.884540621266428</v>
      </c>
      <c r="L77" s="26">
        <v>38.5</v>
      </c>
      <c r="M77" s="26">
        <v>16.763333333333332</v>
      </c>
      <c r="N77" s="26">
        <v>32.08931899641577</v>
      </c>
      <c r="P77" s="39" t="s">
        <v>23</v>
      </c>
      <c r="Q77" s="26">
        <v>11.7</v>
      </c>
      <c r="R77" s="26">
        <v>24.006792264038229</v>
      </c>
      <c r="S77" s="26">
        <v>40</v>
      </c>
      <c r="T77" s="26">
        <v>17.351039426523297</v>
      </c>
      <c r="U77" s="26">
        <v>31.914157706093189</v>
      </c>
    </row>
    <row r="78" spans="2:21" x14ac:dyDescent="0.3">
      <c r="B78" s="39" t="s">
        <v>24</v>
      </c>
      <c r="C78" s="26">
        <v>0.7</v>
      </c>
      <c r="D78" s="26">
        <v>14.96740083632019</v>
      </c>
      <c r="E78" s="26">
        <v>35.1</v>
      </c>
      <c r="F78" s="26">
        <v>10.277132616487455</v>
      </c>
      <c r="G78" s="26">
        <v>20.921863799283155</v>
      </c>
      <c r="I78" s="39" t="s">
        <v>24</v>
      </c>
      <c r="J78" s="26">
        <v>3.2</v>
      </c>
      <c r="K78" s="26">
        <v>14.514511814574314</v>
      </c>
      <c r="L78" s="26">
        <v>30.7</v>
      </c>
      <c r="M78" s="26">
        <v>10.204841269841269</v>
      </c>
      <c r="N78" s="26">
        <v>19.633174603174602</v>
      </c>
      <c r="P78" s="39" t="s">
        <v>24</v>
      </c>
      <c r="Q78" s="26">
        <v>1.6</v>
      </c>
      <c r="R78" s="26">
        <v>15.933902031063321</v>
      </c>
      <c r="S78" s="26">
        <v>36.4</v>
      </c>
      <c r="T78" s="26">
        <v>11.210035842293907</v>
      </c>
      <c r="U78" s="26">
        <v>21.810573476702512</v>
      </c>
    </row>
    <row r="79" spans="2:21" x14ac:dyDescent="0.3">
      <c r="B79" s="39" t="s">
        <v>25</v>
      </c>
      <c r="C79" s="26">
        <v>-3.5</v>
      </c>
      <c r="D79" s="26">
        <v>6.1412441417622334</v>
      </c>
      <c r="E79" s="26">
        <v>19.7</v>
      </c>
      <c r="F79" s="26">
        <v>3.2825918964076859</v>
      </c>
      <c r="G79" s="26">
        <v>9.6734335839599002</v>
      </c>
      <c r="I79" s="39" t="s">
        <v>25</v>
      </c>
      <c r="J79" s="26">
        <v>-4.4000000000000004</v>
      </c>
      <c r="K79" s="26">
        <v>6.9581851638504864</v>
      </c>
      <c r="L79" s="26">
        <v>23.1</v>
      </c>
      <c r="M79" s="26">
        <v>3.1134024577572972</v>
      </c>
      <c r="N79" s="26">
        <v>11.274577572964668</v>
      </c>
      <c r="P79" s="39" t="s">
        <v>25</v>
      </c>
      <c r="Q79" s="26">
        <v>-6.3</v>
      </c>
      <c r="R79" s="26">
        <v>6.3491557859703009</v>
      </c>
      <c r="S79" s="26">
        <v>21.6</v>
      </c>
      <c r="T79" s="26">
        <v>2.4445468509984636</v>
      </c>
      <c r="U79" s="26">
        <v>10.974500768049154</v>
      </c>
    </row>
    <row r="80" spans="2:21" x14ac:dyDescent="0.3">
      <c r="B80" s="39" t="s">
        <v>26</v>
      </c>
      <c r="C80" s="41">
        <v>-4.4000000000000004</v>
      </c>
      <c r="D80" s="41">
        <v>14.713263138174176</v>
      </c>
      <c r="E80" s="41">
        <v>40.6</v>
      </c>
      <c r="F80" s="41">
        <v>9.8521406169994865</v>
      </c>
      <c r="G80" s="41">
        <v>20.626240399385562</v>
      </c>
      <c r="I80" s="39" t="s">
        <v>26</v>
      </c>
      <c r="J80" s="41">
        <v>-6.3</v>
      </c>
      <c r="K80" s="41">
        <v>14.287020272085295</v>
      </c>
      <c r="L80" s="41">
        <v>38.5</v>
      </c>
      <c r="M80" s="41">
        <v>9.1195161290322559</v>
      </c>
      <c r="N80" s="41">
        <v>20.319993599590372</v>
      </c>
      <c r="P80" s="39" t="s">
        <v>26</v>
      </c>
      <c r="Q80" s="41">
        <v>-3.2</v>
      </c>
      <c r="R80" s="41">
        <v>14.742274534903567</v>
      </c>
      <c r="S80" s="41">
        <v>40</v>
      </c>
      <c r="T80" s="41">
        <v>9.6043804403481818</v>
      </c>
      <c r="U80" s="41">
        <v>20.874610855094726</v>
      </c>
    </row>
    <row r="81" spans="2:21" x14ac:dyDescent="0.3">
      <c r="B81" s="15"/>
      <c r="C81" s="12"/>
      <c r="D81" s="12"/>
      <c r="E81" s="12"/>
      <c r="F81" s="12"/>
      <c r="G81" s="12"/>
      <c r="I81" s="15"/>
      <c r="J81" s="12"/>
      <c r="K81" s="12"/>
      <c r="L81" s="12"/>
      <c r="M81" s="12"/>
      <c r="N81" s="12"/>
      <c r="P81" s="15"/>
      <c r="Q81" s="12"/>
      <c r="R81" s="12"/>
      <c r="S81" s="12"/>
    </row>
    <row r="82" spans="2:21" x14ac:dyDescent="0.3">
      <c r="B82" s="52">
        <v>2012</v>
      </c>
      <c r="C82" s="53" t="s">
        <v>20</v>
      </c>
      <c r="D82" s="53"/>
      <c r="E82" s="53"/>
      <c r="F82" s="53"/>
      <c r="G82" s="53"/>
      <c r="I82" s="52">
        <v>2013</v>
      </c>
      <c r="J82" s="53" t="s">
        <v>20</v>
      </c>
      <c r="K82" s="53"/>
      <c r="L82" s="53"/>
      <c r="M82" s="53"/>
      <c r="N82" s="53"/>
      <c r="P82" s="52">
        <v>2014</v>
      </c>
      <c r="Q82" s="53" t="s">
        <v>20</v>
      </c>
      <c r="R82" s="53"/>
      <c r="S82" s="53"/>
      <c r="T82" s="53"/>
      <c r="U82" s="53"/>
    </row>
    <row r="83" spans="2:21" ht="15.6" x14ac:dyDescent="0.3">
      <c r="B83" s="52"/>
      <c r="C83" s="25" t="s">
        <v>40</v>
      </c>
      <c r="D83" s="25" t="s">
        <v>41</v>
      </c>
      <c r="E83" s="25" t="s">
        <v>42</v>
      </c>
      <c r="F83" s="25" t="s">
        <v>43</v>
      </c>
      <c r="G83" s="25" t="s">
        <v>44</v>
      </c>
      <c r="I83" s="52"/>
      <c r="J83" s="25" t="s">
        <v>40</v>
      </c>
      <c r="K83" s="25" t="s">
        <v>41</v>
      </c>
      <c r="L83" s="25" t="s">
        <v>42</v>
      </c>
      <c r="M83" s="25" t="s">
        <v>43</v>
      </c>
      <c r="N83" s="25" t="s">
        <v>44</v>
      </c>
      <c r="P83" s="52"/>
      <c r="Q83" s="25" t="s">
        <v>40</v>
      </c>
      <c r="R83" s="25" t="s">
        <v>41</v>
      </c>
      <c r="S83" s="25" t="s">
        <v>42</v>
      </c>
      <c r="T83" s="25" t="s">
        <v>43</v>
      </c>
      <c r="U83" s="25" t="s">
        <v>44</v>
      </c>
    </row>
    <row r="84" spans="2:21" x14ac:dyDescent="0.3">
      <c r="B84" s="38" t="s">
        <v>2</v>
      </c>
      <c r="C84" s="26">
        <v>-4.2</v>
      </c>
      <c r="D84" s="26">
        <v>5.1865591397849462</v>
      </c>
      <c r="E84" s="26">
        <v>15.5</v>
      </c>
      <c r="F84" s="26">
        <v>0.87419354838709695</v>
      </c>
      <c r="G84" s="26">
        <v>10.374193548387098</v>
      </c>
      <c r="I84" s="38" t="s">
        <v>2</v>
      </c>
      <c r="J84" s="26">
        <v>-1.6</v>
      </c>
      <c r="K84" s="26">
        <v>6.5091397849462371</v>
      </c>
      <c r="L84" s="26">
        <v>15</v>
      </c>
      <c r="M84" s="26">
        <v>2.661290322580645</v>
      </c>
      <c r="N84" s="26">
        <v>10.861290322580645</v>
      </c>
      <c r="P84" s="38" t="s">
        <v>2</v>
      </c>
      <c r="Q84" s="26">
        <v>-0.1</v>
      </c>
      <c r="R84" s="26">
        <v>8.0162166878406893</v>
      </c>
      <c r="S84" s="26">
        <v>16.8</v>
      </c>
      <c r="T84" s="26">
        <v>4.2064516075195808</v>
      </c>
      <c r="U84" s="26">
        <v>12.529032258064515</v>
      </c>
    </row>
    <row r="85" spans="2:21" x14ac:dyDescent="0.3">
      <c r="B85" s="38" t="s">
        <v>3</v>
      </c>
      <c r="C85" s="26">
        <v>-5.7</v>
      </c>
      <c r="D85" s="26">
        <v>3.5567528735632186</v>
      </c>
      <c r="E85" s="26">
        <v>20.7</v>
      </c>
      <c r="F85" s="26">
        <v>0.23448275862068957</v>
      </c>
      <c r="G85" s="26">
        <v>7.3999999999999995</v>
      </c>
      <c r="I85" s="38" t="s">
        <v>3</v>
      </c>
      <c r="J85" s="26">
        <v>-5.7</v>
      </c>
      <c r="K85" s="26">
        <v>5.5339285714285706</v>
      </c>
      <c r="L85" s="26">
        <v>18.7</v>
      </c>
      <c r="M85" s="26">
        <v>1.2535714285714288</v>
      </c>
      <c r="N85" s="26">
        <v>10.375</v>
      </c>
      <c r="P85" s="38" t="s">
        <v>3</v>
      </c>
      <c r="Q85" s="26">
        <v>1.7000000476837158</v>
      </c>
      <c r="R85" s="26">
        <v>9.3061011911857712</v>
      </c>
      <c r="S85" s="26">
        <v>18.200000762939453</v>
      </c>
      <c r="T85" s="26">
        <v>5.4035714541162765</v>
      </c>
      <c r="U85" s="26">
        <v>13.953571483067105</v>
      </c>
    </row>
    <row r="86" spans="2:21" x14ac:dyDescent="0.3">
      <c r="B86" s="38" t="s">
        <v>4</v>
      </c>
      <c r="C86" s="26">
        <v>2</v>
      </c>
      <c r="D86" s="26">
        <v>10.71505376344086</v>
      </c>
      <c r="E86" s="26">
        <v>22.7</v>
      </c>
      <c r="F86" s="26">
        <v>5.8870967741935489</v>
      </c>
      <c r="G86" s="26">
        <v>17.125806451612902</v>
      </c>
      <c r="I86" s="38" t="s">
        <v>4</v>
      </c>
      <c r="J86" s="26">
        <v>-4.8</v>
      </c>
      <c r="K86" s="26">
        <v>9.1560483870967762</v>
      </c>
      <c r="L86" s="26">
        <v>20.8</v>
      </c>
      <c r="M86" s="26">
        <v>4.6129032258064528</v>
      </c>
      <c r="N86" s="26">
        <v>14.351612903225806</v>
      </c>
      <c r="P86" s="38" t="s">
        <v>4</v>
      </c>
      <c r="Q86" s="26">
        <v>0.20000000298023224</v>
      </c>
      <c r="R86" s="26">
        <v>9.757661300160553</v>
      </c>
      <c r="S86" s="26">
        <v>24.200000762939453</v>
      </c>
      <c r="T86" s="26">
        <v>4.483870991295384</v>
      </c>
      <c r="U86" s="26">
        <v>16.209677480882213</v>
      </c>
    </row>
    <row r="87" spans="2:21" x14ac:dyDescent="0.3">
      <c r="B87" s="38" t="s">
        <v>5</v>
      </c>
      <c r="C87" s="26">
        <v>-0.4</v>
      </c>
      <c r="D87" s="26">
        <v>12.452361111111111</v>
      </c>
      <c r="E87" s="26">
        <v>27.1</v>
      </c>
      <c r="F87" s="26">
        <v>7.0033333333333339</v>
      </c>
      <c r="G87" s="26">
        <v>18.400000000000002</v>
      </c>
      <c r="I87" s="38" t="s">
        <v>5</v>
      </c>
      <c r="J87" s="26">
        <v>3</v>
      </c>
      <c r="K87" s="26">
        <v>13.259583333333332</v>
      </c>
      <c r="L87" s="26">
        <v>30.5</v>
      </c>
      <c r="M87" s="26">
        <v>6.5966666666666667</v>
      </c>
      <c r="N87" s="26">
        <v>20.963333333333331</v>
      </c>
      <c r="P87" s="38" t="s">
        <v>5</v>
      </c>
      <c r="Q87" s="26">
        <v>3.2000000476837158</v>
      </c>
      <c r="R87" s="26">
        <v>12.261074774473839</v>
      </c>
      <c r="S87" s="26">
        <v>22.899999618530273</v>
      </c>
      <c r="T87" s="26">
        <v>7.3321428809847147</v>
      </c>
      <c r="U87" s="26">
        <v>18.146428550992692</v>
      </c>
    </row>
    <row r="88" spans="2:21" x14ac:dyDescent="0.3">
      <c r="B88" s="38" t="s">
        <v>6</v>
      </c>
      <c r="C88" s="26">
        <v>4.9000000000000004</v>
      </c>
      <c r="D88" s="26">
        <v>16.595564516129034</v>
      </c>
      <c r="E88" s="26">
        <v>30.6</v>
      </c>
      <c r="F88" s="26">
        <v>9.8999999999999986</v>
      </c>
      <c r="G88" s="26">
        <v>24.58064516129032</v>
      </c>
      <c r="I88" s="38" t="s">
        <v>6</v>
      </c>
      <c r="J88" s="26">
        <v>7.3</v>
      </c>
      <c r="K88" s="26">
        <v>17.063194444444449</v>
      </c>
      <c r="L88" s="26">
        <v>30.8</v>
      </c>
      <c r="M88" s="26">
        <v>10.533333333333333</v>
      </c>
      <c r="N88" s="26">
        <v>25.023333333333333</v>
      </c>
      <c r="P88" s="38" t="s">
        <v>6</v>
      </c>
      <c r="Q88" s="26">
        <v>4.0999999046325684</v>
      </c>
      <c r="R88" s="26">
        <v>15.707023828748675</v>
      </c>
      <c r="S88" s="26">
        <v>30.299999237060547</v>
      </c>
      <c r="T88" s="26">
        <v>9.9100000381469719</v>
      </c>
      <c r="U88" s="26">
        <v>23.043333180745442</v>
      </c>
    </row>
    <row r="89" spans="2:21" x14ac:dyDescent="0.3">
      <c r="B89" s="38" t="s">
        <v>7</v>
      </c>
      <c r="C89" s="26">
        <v>12</v>
      </c>
      <c r="D89" s="26">
        <v>24.728611111111114</v>
      </c>
      <c r="E89" s="26">
        <v>38.6</v>
      </c>
      <c r="F89" s="26">
        <v>16.509999999999998</v>
      </c>
      <c r="G89" s="26">
        <v>33.45000000000001</v>
      </c>
      <c r="I89" s="38" t="s">
        <v>7</v>
      </c>
      <c r="J89" s="26">
        <v>9.3000000000000007</v>
      </c>
      <c r="K89" s="26">
        <v>21.435277777777785</v>
      </c>
      <c r="L89" s="26">
        <v>39</v>
      </c>
      <c r="M89" s="26">
        <v>14.566666666666665</v>
      </c>
      <c r="N89" s="26">
        <v>29.323333333333331</v>
      </c>
      <c r="P89" s="38" t="s">
        <v>7</v>
      </c>
      <c r="Q89" s="26">
        <v>8.6000003814697266</v>
      </c>
      <c r="R89" s="26">
        <v>21.487323964759423</v>
      </c>
      <c r="S89" s="26">
        <v>36.299999237060547</v>
      </c>
      <c r="T89" s="26">
        <v>14.624137944188611</v>
      </c>
      <c r="U89" s="26">
        <v>30.106896367566339</v>
      </c>
    </row>
    <row r="90" spans="2:21" x14ac:dyDescent="0.3">
      <c r="B90" s="38" t="s">
        <v>8</v>
      </c>
      <c r="C90" s="26">
        <v>14.6</v>
      </c>
      <c r="D90" s="26">
        <v>26.983736559139778</v>
      </c>
      <c r="E90" s="26">
        <v>40.299999999999997</v>
      </c>
      <c r="F90" s="26">
        <v>19.925806451612907</v>
      </c>
      <c r="G90" s="26">
        <v>34.86774193548387</v>
      </c>
      <c r="I90" s="38" t="s">
        <v>8</v>
      </c>
      <c r="J90" s="26">
        <v>13.1</v>
      </c>
      <c r="K90" s="26">
        <v>24.136148007590126</v>
      </c>
      <c r="L90" s="26">
        <v>42.1</v>
      </c>
      <c r="M90" s="26">
        <v>17.551612903225806</v>
      </c>
      <c r="N90" s="26">
        <v>32.587096774193547</v>
      </c>
      <c r="P90" s="38" t="s">
        <v>8</v>
      </c>
      <c r="Q90" s="26">
        <v>13.600000381469727</v>
      </c>
      <c r="R90" s="26">
        <v>22.960713570698257</v>
      </c>
      <c r="S90" s="26">
        <v>36.599998474121094</v>
      </c>
      <c r="T90" s="26">
        <v>16.777419397907874</v>
      </c>
      <c r="U90" s="26">
        <v>30.53870964050293</v>
      </c>
    </row>
    <row r="91" spans="2:21" x14ac:dyDescent="0.3">
      <c r="B91" s="38" t="s">
        <v>9</v>
      </c>
      <c r="C91" s="26">
        <v>15</v>
      </c>
      <c r="D91" s="26">
        <v>26.948387096774194</v>
      </c>
      <c r="E91" s="26">
        <v>41.9</v>
      </c>
      <c r="F91" s="26">
        <v>19.390322580645162</v>
      </c>
      <c r="G91" s="26">
        <v>35.345161290322579</v>
      </c>
      <c r="I91" s="38" t="s">
        <v>9</v>
      </c>
      <c r="J91" s="26">
        <v>14.5</v>
      </c>
      <c r="K91" s="26">
        <v>25.038892157398465</v>
      </c>
      <c r="L91" s="26">
        <v>41</v>
      </c>
      <c r="M91" s="26">
        <v>18.761290322580653</v>
      </c>
      <c r="N91" s="26">
        <v>32.219354838709677</v>
      </c>
      <c r="P91" s="38" t="s">
        <v>9</v>
      </c>
      <c r="Q91" s="26">
        <v>12.600000381469727</v>
      </c>
      <c r="R91" s="26">
        <v>24.90059523156711</v>
      </c>
      <c r="S91" s="26">
        <v>39.099998474121094</v>
      </c>
      <c r="T91" s="26">
        <v>17.985714231218612</v>
      </c>
      <c r="U91" s="26">
        <v>32.721428394317627</v>
      </c>
    </row>
    <row r="92" spans="2:21" x14ac:dyDescent="0.3">
      <c r="B92" s="38" t="s">
        <v>10</v>
      </c>
      <c r="C92" s="26">
        <v>7.8</v>
      </c>
      <c r="D92" s="26">
        <v>21.054558080808079</v>
      </c>
      <c r="E92" s="26">
        <v>36.5</v>
      </c>
      <c r="F92" s="26">
        <v>15.21</v>
      </c>
      <c r="G92" s="26">
        <v>28.69</v>
      </c>
      <c r="I92" s="38" t="s">
        <v>10</v>
      </c>
      <c r="J92" s="26">
        <v>11.2</v>
      </c>
      <c r="K92" s="26">
        <v>21.637020349075307</v>
      </c>
      <c r="L92" s="26">
        <v>34</v>
      </c>
      <c r="M92" s="26">
        <v>15.076666666666664</v>
      </c>
      <c r="N92" s="26">
        <v>28.533333333333324</v>
      </c>
      <c r="P92" s="38" t="s">
        <v>10</v>
      </c>
      <c r="Q92" s="26">
        <v>9.6000003814697266</v>
      </c>
      <c r="R92" s="26">
        <v>19.789785354185582</v>
      </c>
      <c r="S92" s="26">
        <v>33</v>
      </c>
      <c r="T92" s="26">
        <v>14.786666679382325</v>
      </c>
      <c r="U92" s="26">
        <v>26.24666665395101</v>
      </c>
    </row>
    <row r="93" spans="2:21" x14ac:dyDescent="0.3">
      <c r="B93" s="38" t="s">
        <v>11</v>
      </c>
      <c r="C93" s="26">
        <v>2.5</v>
      </c>
      <c r="D93" s="26">
        <v>17.312499999999996</v>
      </c>
      <c r="E93" s="26">
        <v>32.299999999999997</v>
      </c>
      <c r="F93" s="26">
        <v>11.512903225806454</v>
      </c>
      <c r="G93" s="26">
        <v>24.096774193548384</v>
      </c>
      <c r="I93" s="38" t="s">
        <v>11</v>
      </c>
      <c r="J93" s="26">
        <v>6.4</v>
      </c>
      <c r="K93" s="26">
        <v>16.689381720430109</v>
      </c>
      <c r="L93" s="26">
        <v>27.8</v>
      </c>
      <c r="M93" s="26">
        <v>11.238709677419356</v>
      </c>
      <c r="N93" s="26">
        <v>23.451612903225804</v>
      </c>
      <c r="P93" s="38" t="s">
        <v>11</v>
      </c>
      <c r="Q93" s="26">
        <v>4.8000001907348633</v>
      </c>
      <c r="R93" s="26">
        <v>16.335887085365989</v>
      </c>
      <c r="S93" s="26">
        <v>29.799999237060547</v>
      </c>
      <c r="T93" s="26">
        <v>11.651612897073068</v>
      </c>
      <c r="U93" s="26">
        <v>22.609677222467237</v>
      </c>
    </row>
    <row r="94" spans="2:21" x14ac:dyDescent="0.3">
      <c r="B94" s="38" t="s">
        <v>12</v>
      </c>
      <c r="C94" s="26">
        <v>4.3</v>
      </c>
      <c r="D94" s="26">
        <v>12.499305555555553</v>
      </c>
      <c r="E94" s="26">
        <v>23.2</v>
      </c>
      <c r="F94" s="26">
        <v>9.0833333333333357</v>
      </c>
      <c r="G94" s="26">
        <v>16.773333333333333</v>
      </c>
      <c r="I94" s="38" t="s">
        <v>12</v>
      </c>
      <c r="J94" s="26">
        <v>-0.6</v>
      </c>
      <c r="K94" s="26">
        <v>11.605000000000006</v>
      </c>
      <c r="L94" s="26">
        <v>25.6</v>
      </c>
      <c r="M94" s="26">
        <v>7.996666666666667</v>
      </c>
      <c r="N94" s="26">
        <v>15.893333333333338</v>
      </c>
      <c r="P94" s="38" t="s">
        <v>12</v>
      </c>
      <c r="Q94" s="26">
        <v>2.7999999523162842</v>
      </c>
      <c r="R94" s="26">
        <v>12.566666689183979</v>
      </c>
      <c r="S94" s="26">
        <v>21.200000762939453</v>
      </c>
      <c r="T94" s="26">
        <v>7.9999999523162844</v>
      </c>
      <c r="U94" s="26">
        <v>17.929999923706056</v>
      </c>
    </row>
    <row r="95" spans="2:21" x14ac:dyDescent="0.3">
      <c r="B95" s="38" t="s">
        <v>13</v>
      </c>
      <c r="C95" s="26">
        <v>-4.2</v>
      </c>
      <c r="D95" s="26">
        <v>6.4498655913978489</v>
      </c>
      <c r="E95" s="26">
        <v>16.2</v>
      </c>
      <c r="F95" s="26">
        <v>2.7612903225806451</v>
      </c>
      <c r="G95" s="26">
        <v>10.651612903225804</v>
      </c>
      <c r="I95" s="38" t="s">
        <v>13</v>
      </c>
      <c r="J95" s="26">
        <v>-1.8</v>
      </c>
      <c r="K95" s="26">
        <v>7.1440860215053741</v>
      </c>
      <c r="L95" s="26">
        <v>15.7</v>
      </c>
      <c r="M95" s="26">
        <v>2.9000000000000004</v>
      </c>
      <c r="N95" s="26">
        <v>12.267741935483873</v>
      </c>
      <c r="P95" s="38" t="s">
        <v>13</v>
      </c>
      <c r="Q95" s="26">
        <v>-7.8000001907348633</v>
      </c>
      <c r="R95" s="26">
        <v>7.4430107720476624</v>
      </c>
      <c r="S95" s="26">
        <v>18.899999618530273</v>
      </c>
      <c r="T95" s="26">
        <v>3.2709677392436611</v>
      </c>
      <c r="U95" s="26">
        <v>12.590322648325275</v>
      </c>
    </row>
    <row r="96" spans="2:21" x14ac:dyDescent="0.3">
      <c r="B96" s="39" t="s">
        <v>22</v>
      </c>
      <c r="C96" s="26">
        <v>-0.4</v>
      </c>
      <c r="D96" s="26">
        <v>13.254326463560338</v>
      </c>
      <c r="E96" s="26">
        <v>30.6</v>
      </c>
      <c r="F96" s="26">
        <v>7.5968100358422932</v>
      </c>
      <c r="G96" s="26">
        <v>20.035483870967742</v>
      </c>
      <c r="I96" s="39" t="s">
        <v>22</v>
      </c>
      <c r="J96" s="26">
        <v>-4.8</v>
      </c>
      <c r="K96" s="26">
        <v>13.159608721624851</v>
      </c>
      <c r="L96" s="26">
        <v>30.8</v>
      </c>
      <c r="M96" s="26">
        <v>7.24763440860215</v>
      </c>
      <c r="N96" s="26">
        <v>20.112759856630824</v>
      </c>
      <c r="P96" s="39" t="s">
        <v>22</v>
      </c>
      <c r="Q96" s="26">
        <v>0.20000000298023224</v>
      </c>
      <c r="R96" s="26">
        <v>12.575253301127688</v>
      </c>
      <c r="S96" s="26">
        <v>30.299999237060547</v>
      </c>
      <c r="T96" s="26">
        <v>7.2420046368090238</v>
      </c>
      <c r="U96" s="26">
        <v>19.13314640420678</v>
      </c>
    </row>
    <row r="97" spans="2:21" x14ac:dyDescent="0.3">
      <c r="B97" s="39" t="s">
        <v>23</v>
      </c>
      <c r="C97" s="26">
        <v>12</v>
      </c>
      <c r="D97" s="26">
        <v>26.220244922341696</v>
      </c>
      <c r="E97" s="26">
        <v>41.9</v>
      </c>
      <c r="F97" s="26">
        <v>18.608709677419355</v>
      </c>
      <c r="G97" s="26">
        <v>34.554301075268818</v>
      </c>
      <c r="I97" s="39" t="s">
        <v>23</v>
      </c>
      <c r="J97" s="26">
        <v>9.3000000000000007</v>
      </c>
      <c r="K97" s="26">
        <v>23.536772647588791</v>
      </c>
      <c r="L97" s="26">
        <v>42.1</v>
      </c>
      <c r="M97" s="26">
        <v>16.959856630824376</v>
      </c>
      <c r="N97" s="26">
        <v>31.376594982078853</v>
      </c>
      <c r="P97" s="39" t="s">
        <v>23</v>
      </c>
      <c r="Q97" s="26">
        <v>8.6000003814697266</v>
      </c>
      <c r="R97" s="26">
        <v>23.116210922341594</v>
      </c>
      <c r="S97" s="26">
        <v>39.099998474121094</v>
      </c>
      <c r="T97" s="26">
        <v>16.4624238577717</v>
      </c>
      <c r="U97" s="26">
        <v>31.122344800795631</v>
      </c>
    </row>
    <row r="98" spans="2:21" x14ac:dyDescent="0.3">
      <c r="B98" s="39" t="s">
        <v>24</v>
      </c>
      <c r="C98" s="26">
        <v>2.5</v>
      </c>
      <c r="D98" s="26">
        <v>16.955454545454543</v>
      </c>
      <c r="E98" s="26">
        <v>36.5</v>
      </c>
      <c r="F98" s="26">
        <v>11.93541218637993</v>
      </c>
      <c r="G98" s="26">
        <v>23.186702508960575</v>
      </c>
      <c r="I98" s="39" t="s">
        <v>24</v>
      </c>
      <c r="J98" s="26">
        <v>-0.6</v>
      </c>
      <c r="K98" s="26">
        <v>16.643800689835142</v>
      </c>
      <c r="L98" s="26">
        <v>34</v>
      </c>
      <c r="M98" s="26">
        <v>11.437347670250896</v>
      </c>
      <c r="N98" s="26">
        <v>22.626093189964156</v>
      </c>
      <c r="P98" s="39" t="s">
        <v>24</v>
      </c>
      <c r="Q98" s="26">
        <v>2.7999999523162842</v>
      </c>
      <c r="R98" s="26">
        <v>16.230779709578517</v>
      </c>
      <c r="S98" s="26">
        <v>33</v>
      </c>
      <c r="T98" s="26">
        <v>11.47942650959056</v>
      </c>
      <c r="U98" s="26">
        <v>22.262114600041439</v>
      </c>
    </row>
    <row r="99" spans="2:21" x14ac:dyDescent="0.3">
      <c r="B99" s="39" t="s">
        <v>25</v>
      </c>
      <c r="C99" s="26">
        <v>-5.7</v>
      </c>
      <c r="D99" s="26">
        <v>5.4342715671734032</v>
      </c>
      <c r="E99" s="26">
        <v>20.7</v>
      </c>
      <c r="F99" s="26">
        <v>1.5082684464219509</v>
      </c>
      <c r="G99" s="26">
        <v>10.00752688172043</v>
      </c>
      <c r="I99" s="39" t="s">
        <v>25</v>
      </c>
      <c r="J99" s="26">
        <v>-5.7</v>
      </c>
      <c r="K99" s="26">
        <v>6.1643113159242189</v>
      </c>
      <c r="L99" s="26">
        <v>18.7</v>
      </c>
      <c r="M99" s="26">
        <v>2.2253840245775729</v>
      </c>
      <c r="N99" s="26">
        <v>10.629301075268815</v>
      </c>
      <c r="P99" s="39" t="s">
        <v>25</v>
      </c>
      <c r="Q99" s="26">
        <v>-1.8</v>
      </c>
      <c r="R99" s="26">
        <v>8.1554679668439451</v>
      </c>
      <c r="S99" s="26">
        <v>18.200000762939453</v>
      </c>
      <c r="T99" s="26">
        <v>4.1700076872119523</v>
      </c>
      <c r="U99" s="26">
        <v>12.916781892205165</v>
      </c>
    </row>
    <row r="100" spans="2:21" x14ac:dyDescent="0.3">
      <c r="B100" s="39" t="s">
        <v>26</v>
      </c>
      <c r="C100" s="41">
        <v>-5.7</v>
      </c>
      <c r="D100" s="41">
        <v>15.373604616567979</v>
      </c>
      <c r="E100" s="41">
        <v>41.9</v>
      </c>
      <c r="F100" s="41">
        <v>9.8577301940427642</v>
      </c>
      <c r="G100" s="41">
        <v>21.812939068100359</v>
      </c>
      <c r="I100" s="39" t="s">
        <v>26</v>
      </c>
      <c r="J100" s="41">
        <v>-5.7</v>
      </c>
      <c r="K100" s="41">
        <v>14.933975046252213</v>
      </c>
      <c r="L100" s="41">
        <v>42.1</v>
      </c>
      <c r="M100" s="41">
        <v>9.479114823348695</v>
      </c>
      <c r="N100" s="41">
        <v>21.3208646953405</v>
      </c>
      <c r="P100" s="39" t="s">
        <v>26</v>
      </c>
      <c r="Q100" s="41">
        <v>-7.8000001907348633</v>
      </c>
      <c r="R100" s="41">
        <v>15.044338370851463</v>
      </c>
      <c r="S100" s="41">
        <v>39.099998474121094</v>
      </c>
      <c r="T100" s="41">
        <v>9.8693796511161125</v>
      </c>
      <c r="U100" s="41">
        <v>21.385478650382371</v>
      </c>
    </row>
    <row r="101" spans="2:21" x14ac:dyDescent="0.3">
      <c r="B101" s="15"/>
      <c r="C101" s="12"/>
      <c r="D101" s="12"/>
      <c r="E101" s="12"/>
      <c r="F101" s="12"/>
      <c r="G101" s="12"/>
      <c r="I101" s="15"/>
      <c r="J101" s="12"/>
      <c r="K101" s="12"/>
      <c r="L101" s="12"/>
      <c r="M101" s="12"/>
      <c r="N101" s="12"/>
      <c r="P101" s="15"/>
      <c r="Q101" s="12"/>
      <c r="R101" s="12"/>
      <c r="S101" s="12"/>
    </row>
    <row r="102" spans="2:21" x14ac:dyDescent="0.3">
      <c r="B102" s="52">
        <v>2015</v>
      </c>
      <c r="C102" s="53" t="s">
        <v>20</v>
      </c>
      <c r="D102" s="53"/>
      <c r="E102" s="53"/>
      <c r="F102" s="53"/>
      <c r="G102" s="53"/>
      <c r="I102" s="52">
        <v>2016</v>
      </c>
      <c r="J102" s="53" t="s">
        <v>20</v>
      </c>
      <c r="K102" s="53"/>
      <c r="L102" s="53"/>
      <c r="M102" s="53"/>
      <c r="N102" s="53"/>
      <c r="P102" s="52">
        <v>2017</v>
      </c>
      <c r="Q102" s="53" t="s">
        <v>20</v>
      </c>
      <c r="R102" s="53"/>
      <c r="S102" s="53"/>
      <c r="T102" s="53"/>
      <c r="U102" s="53"/>
    </row>
    <row r="103" spans="2:21" ht="15.6" x14ac:dyDescent="0.3">
      <c r="B103" s="52"/>
      <c r="C103" s="25" t="s">
        <v>40</v>
      </c>
      <c r="D103" s="25" t="s">
        <v>41</v>
      </c>
      <c r="E103" s="25" t="s">
        <v>42</v>
      </c>
      <c r="F103" s="25" t="s">
        <v>43</v>
      </c>
      <c r="G103" s="25" t="s">
        <v>44</v>
      </c>
      <c r="I103" s="52"/>
      <c r="J103" s="25" t="s">
        <v>40</v>
      </c>
      <c r="K103" s="25" t="s">
        <v>41</v>
      </c>
      <c r="L103" s="25" t="s">
        <v>42</v>
      </c>
      <c r="M103" s="25" t="s">
        <v>43</v>
      </c>
      <c r="N103" s="25" t="s">
        <v>44</v>
      </c>
      <c r="P103" s="52"/>
      <c r="Q103" s="25" t="s">
        <v>40</v>
      </c>
      <c r="R103" s="25" t="s">
        <v>41</v>
      </c>
      <c r="S103" s="25" t="s">
        <v>42</v>
      </c>
      <c r="T103" s="25" t="s">
        <v>43</v>
      </c>
      <c r="U103" s="25" t="s">
        <v>44</v>
      </c>
    </row>
    <row r="104" spans="2:21" x14ac:dyDescent="0.3">
      <c r="B104" s="38" t="s">
        <v>2</v>
      </c>
      <c r="C104" s="26">
        <v>-2.2999999523162842</v>
      </c>
      <c r="D104" s="26">
        <v>6.7705645274410964</v>
      </c>
      <c r="E104" s="26">
        <v>18.600000381469727</v>
      </c>
      <c r="F104" s="26">
        <v>2.6419354806984625</v>
      </c>
      <c r="G104" s="26">
        <v>11.296774202777494</v>
      </c>
      <c r="I104" s="38" t="s">
        <v>2</v>
      </c>
      <c r="J104" s="26">
        <v>-4.6999998092651367</v>
      </c>
      <c r="K104" s="26">
        <v>7.320523600288209</v>
      </c>
      <c r="L104" s="26">
        <v>17.5</v>
      </c>
      <c r="M104" s="26">
        <v>2.848387085622357</v>
      </c>
      <c r="N104" s="26">
        <v>11.89354839632588</v>
      </c>
      <c r="P104" s="38" t="s">
        <v>2</v>
      </c>
      <c r="Q104" s="26">
        <v>-6.8000001907348633</v>
      </c>
      <c r="R104" s="26">
        <v>3.15846774439698</v>
      </c>
      <c r="S104" s="26">
        <v>14.600000381469727</v>
      </c>
      <c r="T104" s="26">
        <v>-0.31935484515082452</v>
      </c>
      <c r="U104" s="26">
        <v>7.1032258949933516</v>
      </c>
    </row>
    <row r="105" spans="2:21" x14ac:dyDescent="0.3">
      <c r="B105" s="38" t="s">
        <v>3</v>
      </c>
      <c r="C105" s="26">
        <v>-3.2000000476837158</v>
      </c>
      <c r="D105" s="26">
        <v>5.8778273957515408</v>
      </c>
      <c r="E105" s="26">
        <v>14.399999618530273</v>
      </c>
      <c r="F105" s="26">
        <v>1.9499999713152647</v>
      </c>
      <c r="G105" s="26">
        <v>10.671428646360125</v>
      </c>
      <c r="I105" s="38" t="s">
        <v>3</v>
      </c>
      <c r="J105" s="26">
        <v>-2.7999999523162842</v>
      </c>
      <c r="K105" s="26">
        <v>9.8640804710937129</v>
      </c>
      <c r="L105" s="26">
        <v>20.299999237060547</v>
      </c>
      <c r="M105" s="26">
        <v>4.651724129401404</v>
      </c>
      <c r="N105" s="26">
        <v>15.348275809452451</v>
      </c>
      <c r="P105" s="38" t="s">
        <v>3</v>
      </c>
      <c r="Q105" s="26">
        <v>-0.60000002384185791</v>
      </c>
      <c r="R105" s="26">
        <v>8.52648808644153</v>
      </c>
      <c r="S105" s="26">
        <v>18.5</v>
      </c>
      <c r="T105" s="26">
        <v>3.9607142646397864</v>
      </c>
      <c r="U105" s="26">
        <v>14.14642858505249</v>
      </c>
    </row>
    <row r="106" spans="2:21" x14ac:dyDescent="0.3">
      <c r="B106" s="38" t="s">
        <v>4</v>
      </c>
      <c r="C106" s="26">
        <v>-1.2999999523162842</v>
      </c>
      <c r="D106" s="26">
        <v>8.7495967829900412</v>
      </c>
      <c r="E106" s="26">
        <v>21.200000762939453</v>
      </c>
      <c r="F106" s="26">
        <v>4.7258064689174777</v>
      </c>
      <c r="G106" s="26">
        <v>13.299999990770894</v>
      </c>
      <c r="I106" s="38" t="s">
        <v>4</v>
      </c>
      <c r="J106" s="26">
        <v>-2</v>
      </c>
      <c r="K106" s="26">
        <v>8.738923578384556</v>
      </c>
      <c r="L106" s="26">
        <v>22.600000381469727</v>
      </c>
      <c r="M106" s="26">
        <v>4.2999999701976774</v>
      </c>
      <c r="N106" s="26">
        <v>13.490322605256111</v>
      </c>
      <c r="P106" s="38" t="s">
        <v>4</v>
      </c>
      <c r="Q106" s="26">
        <v>1.5</v>
      </c>
      <c r="R106" s="26">
        <v>10.885887106259666</v>
      </c>
      <c r="S106" s="26">
        <v>23.399999618530273</v>
      </c>
      <c r="T106" s="26">
        <v>5.5</v>
      </c>
      <c r="U106" s="26">
        <v>17.251612878614857</v>
      </c>
    </row>
    <row r="107" spans="2:21" x14ac:dyDescent="0.3">
      <c r="B107" s="38" t="s">
        <v>5</v>
      </c>
      <c r="C107" s="26">
        <v>-0.20000000298023224</v>
      </c>
      <c r="D107" s="26">
        <v>11.917916643950674</v>
      </c>
      <c r="E107" s="26">
        <v>24.399999618530273</v>
      </c>
      <c r="F107" s="26">
        <v>6.0500000372529028</v>
      </c>
      <c r="G107" s="26">
        <v>18.490000041325889</v>
      </c>
      <c r="I107" s="38" t="s">
        <v>5</v>
      </c>
      <c r="J107" s="26">
        <v>2.5999999046325684</v>
      </c>
      <c r="K107" s="26">
        <v>13.545416663421523</v>
      </c>
      <c r="L107" s="26">
        <v>26.299999237060547</v>
      </c>
      <c r="M107" s="26">
        <v>7.4800000190734863</v>
      </c>
      <c r="N107" s="26">
        <v>20.896666622161867</v>
      </c>
      <c r="P107" s="38" t="s">
        <v>5</v>
      </c>
      <c r="Q107" s="26">
        <v>0.30000001192092896</v>
      </c>
      <c r="R107" s="26">
        <v>11.903888887166973</v>
      </c>
      <c r="S107" s="26">
        <v>25.5</v>
      </c>
      <c r="T107" s="26">
        <v>6.086666622757912</v>
      </c>
      <c r="U107" s="26">
        <v>18.866666730244955</v>
      </c>
    </row>
    <row r="108" spans="2:21" x14ac:dyDescent="0.3">
      <c r="B108" s="38" t="s">
        <v>6</v>
      </c>
      <c r="C108" s="26">
        <v>6.3000001907348633</v>
      </c>
      <c r="D108" s="26">
        <v>18.075940865085968</v>
      </c>
      <c r="E108" s="26">
        <v>37</v>
      </c>
      <c r="F108" s="26">
        <v>11.167741944712978</v>
      </c>
      <c r="G108" s="26">
        <v>26.077419342533236</v>
      </c>
      <c r="I108" s="38" t="s">
        <v>6</v>
      </c>
      <c r="J108" s="26">
        <v>4.3000001907348633</v>
      </c>
      <c r="K108" s="26">
        <v>15.762365581527835</v>
      </c>
      <c r="L108" s="26">
        <v>31.600000381469727</v>
      </c>
      <c r="M108" s="26">
        <v>9.4774193609914477</v>
      </c>
      <c r="N108" s="26">
        <v>23.267741972400295</v>
      </c>
      <c r="P108" s="38" t="s">
        <v>6</v>
      </c>
      <c r="Q108" s="26">
        <v>5.0999999046325684</v>
      </c>
      <c r="R108" s="26">
        <v>17.333333346792447</v>
      </c>
      <c r="S108" s="26">
        <v>31.799999237060547</v>
      </c>
      <c r="T108" s="26">
        <v>10.55806452228177</v>
      </c>
      <c r="U108" s="26">
        <v>25.203225843368038</v>
      </c>
    </row>
    <row r="109" spans="2:21" x14ac:dyDescent="0.3">
      <c r="B109" s="38" t="s">
        <v>7</v>
      </c>
      <c r="C109" s="26">
        <v>11.300000190734863</v>
      </c>
      <c r="D109" s="26">
        <v>21.646388930744596</v>
      </c>
      <c r="E109" s="26">
        <v>34.099998474121094</v>
      </c>
      <c r="F109" s="26">
        <v>14.673333390553791</v>
      </c>
      <c r="G109" s="26">
        <v>29.61666660308838</v>
      </c>
      <c r="I109" s="38" t="s">
        <v>7</v>
      </c>
      <c r="J109" s="26">
        <v>9.5</v>
      </c>
      <c r="K109" s="26">
        <v>21.697222232818604</v>
      </c>
      <c r="L109" s="26">
        <v>36.599998474121094</v>
      </c>
      <c r="M109" s="26">
        <v>14.443333212534586</v>
      </c>
      <c r="N109" s="26">
        <v>30.409999847412109</v>
      </c>
      <c r="P109" s="38" t="s">
        <v>7</v>
      </c>
      <c r="Q109" s="26">
        <v>12.199999809265137</v>
      </c>
      <c r="R109" s="26">
        <v>24.316666645473905</v>
      </c>
      <c r="S109" s="26">
        <v>36.900001525878906</v>
      </c>
      <c r="T109" s="26">
        <v>16.826666673024494</v>
      </c>
      <c r="U109" s="26">
        <v>32.739999771118164</v>
      </c>
    </row>
    <row r="110" spans="2:21" x14ac:dyDescent="0.3">
      <c r="B110" s="38" t="s">
        <v>8</v>
      </c>
      <c r="C110" s="26">
        <v>14.399999618530273</v>
      </c>
      <c r="D110" s="26">
        <v>27.668951615210499</v>
      </c>
      <c r="E110" s="26">
        <v>40.200000762939453</v>
      </c>
      <c r="F110" s="26">
        <v>20.080645161290324</v>
      </c>
      <c r="G110" s="26">
        <v>36.190322506812308</v>
      </c>
      <c r="I110" s="38" t="s">
        <v>8</v>
      </c>
      <c r="J110" s="26">
        <v>12.800000190734863</v>
      </c>
      <c r="K110" s="26">
        <v>25.028763451883869</v>
      </c>
      <c r="L110" s="26">
        <v>38.200000762939453</v>
      </c>
      <c r="M110" s="26">
        <v>18.080645099762947</v>
      </c>
      <c r="N110" s="26">
        <v>33.393548288652973</v>
      </c>
      <c r="P110" s="38" t="s">
        <v>8</v>
      </c>
      <c r="Q110" s="26">
        <v>14.399999618530273</v>
      </c>
      <c r="R110" s="26">
        <v>26.597715049661613</v>
      </c>
      <c r="S110" s="26">
        <v>40</v>
      </c>
      <c r="T110" s="26">
        <v>19.399999987694525</v>
      </c>
      <c r="U110" s="26">
        <v>34.722580325218942</v>
      </c>
    </row>
    <row r="111" spans="2:21" x14ac:dyDescent="0.3">
      <c r="B111" s="38" t="s">
        <v>9</v>
      </c>
      <c r="C111" s="26">
        <v>13.899999618530273</v>
      </c>
      <c r="D111" s="26">
        <v>25.074865594986942</v>
      </c>
      <c r="E111" s="26">
        <v>36.799999237060547</v>
      </c>
      <c r="F111" s="26">
        <v>18.912903170431814</v>
      </c>
      <c r="G111" s="26">
        <v>32.983870906214563</v>
      </c>
      <c r="I111" s="38" t="s">
        <v>9</v>
      </c>
      <c r="J111" s="26">
        <v>13.300000190734863</v>
      </c>
      <c r="K111" s="26">
        <v>23.466935479512781</v>
      </c>
      <c r="L111" s="26">
        <v>36.299999237060547</v>
      </c>
      <c r="M111" s="26">
        <v>17.374193499165198</v>
      </c>
      <c r="N111" s="26">
        <v>30.822580522106541</v>
      </c>
      <c r="P111" s="38" t="s">
        <v>9</v>
      </c>
      <c r="Q111" s="26">
        <v>13.600000381469727</v>
      </c>
      <c r="R111" s="26">
        <v>27.467607503296215</v>
      </c>
      <c r="S111" s="26">
        <v>42.900001525878906</v>
      </c>
      <c r="T111" s="26">
        <v>19.741935514634655</v>
      </c>
      <c r="U111" s="26">
        <v>35.877419440977036</v>
      </c>
    </row>
    <row r="112" spans="2:21" x14ac:dyDescent="0.3">
      <c r="B112" s="38" t="s">
        <v>10</v>
      </c>
      <c r="C112" s="26">
        <v>10.899999618530273</v>
      </c>
      <c r="D112" s="26">
        <v>21.533472235997522</v>
      </c>
      <c r="E112" s="26">
        <v>39.5</v>
      </c>
      <c r="F112" s="26">
        <v>15.683333237965902</v>
      </c>
      <c r="G112" s="26">
        <v>28.549999809265138</v>
      </c>
      <c r="I112" s="38" t="s">
        <v>10</v>
      </c>
      <c r="J112" s="26">
        <v>10.300000190734863</v>
      </c>
      <c r="K112" s="26">
        <v>18.870833357175194</v>
      </c>
      <c r="L112" s="26">
        <v>33</v>
      </c>
      <c r="M112" s="26">
        <v>14.230000114440918</v>
      </c>
      <c r="N112" s="26">
        <v>25.279999987284342</v>
      </c>
      <c r="P112" s="38" t="s">
        <v>10</v>
      </c>
      <c r="Q112" s="26">
        <v>8.6999998092651367</v>
      </c>
      <c r="R112" s="26">
        <v>19.292777778042694</v>
      </c>
      <c r="S112" s="26">
        <v>36.200000762939453</v>
      </c>
      <c r="T112" s="26">
        <v>13.906666723887126</v>
      </c>
      <c r="U112" s="26">
        <v>26.339999898274741</v>
      </c>
    </row>
    <row r="113" spans="2:21" x14ac:dyDescent="0.3">
      <c r="B113" s="38" t="s">
        <v>11</v>
      </c>
      <c r="C113" s="26">
        <v>5</v>
      </c>
      <c r="D113" s="26">
        <v>15.408519446356816</v>
      </c>
      <c r="E113" s="26">
        <v>26.799999237060547</v>
      </c>
      <c r="F113" s="26">
        <v>10.954838675837363</v>
      </c>
      <c r="G113" s="26">
        <v>20.74838718291252</v>
      </c>
      <c r="I113" s="38" t="s">
        <v>11</v>
      </c>
      <c r="J113" s="26">
        <v>4.1999998092651367</v>
      </c>
      <c r="K113" s="26">
        <v>15.181048376585847</v>
      </c>
      <c r="L113" s="26">
        <v>26.5</v>
      </c>
      <c r="M113" s="26">
        <v>10.809677462424002</v>
      </c>
      <c r="N113" s="26">
        <v>20.596774224312075</v>
      </c>
      <c r="P113" s="38" t="s">
        <v>11</v>
      </c>
      <c r="Q113" s="26">
        <v>4.8000001907348633</v>
      </c>
      <c r="R113" s="26">
        <v>15.478225802862514</v>
      </c>
      <c r="S113" s="26">
        <v>27.899999618530273</v>
      </c>
      <c r="T113" s="26">
        <v>9.4322580675924979</v>
      </c>
      <c r="U113" s="26">
        <v>22.493548331722135</v>
      </c>
    </row>
    <row r="114" spans="2:21" x14ac:dyDescent="0.3">
      <c r="B114" s="38" t="s">
        <v>12</v>
      </c>
      <c r="C114" s="26">
        <v>1.7999999523162842</v>
      </c>
      <c r="D114" s="26">
        <v>11.729824553700219</v>
      </c>
      <c r="E114" s="26">
        <v>26.399999618530273</v>
      </c>
      <c r="F114" s="26">
        <v>6.6799999753634136</v>
      </c>
      <c r="G114" s="26">
        <v>17.406666453679403</v>
      </c>
      <c r="I114" s="38" t="s">
        <v>12</v>
      </c>
      <c r="J114" s="26">
        <v>1.7000000476837158</v>
      </c>
      <c r="K114" s="26">
        <v>11.092777764797207</v>
      </c>
      <c r="L114" s="26">
        <v>23.600000381469727</v>
      </c>
      <c r="M114" s="26">
        <v>6.6833333929379783</v>
      </c>
      <c r="N114" s="26">
        <v>16.063333288828531</v>
      </c>
      <c r="P114" s="38" t="s">
        <v>12</v>
      </c>
      <c r="Q114" s="26">
        <v>0</v>
      </c>
      <c r="R114" s="26">
        <v>9.962638889832629</v>
      </c>
      <c r="S114" s="26">
        <v>21</v>
      </c>
      <c r="T114" s="26">
        <v>5.3999999793867266</v>
      </c>
      <c r="U114" s="26">
        <v>15.196666717529297</v>
      </c>
    </row>
    <row r="115" spans="2:21" x14ac:dyDescent="0.3">
      <c r="B115" s="38" t="s">
        <v>13</v>
      </c>
      <c r="C115" s="26">
        <v>-0.20000000298023224</v>
      </c>
      <c r="D115" s="26">
        <v>7.9274193493108589</v>
      </c>
      <c r="E115" s="26">
        <v>17.100000381469727</v>
      </c>
      <c r="F115" s="26">
        <v>3.1612903192158668</v>
      </c>
      <c r="G115" s="26">
        <v>13.680645204359486</v>
      </c>
      <c r="I115" s="38" t="s">
        <v>13</v>
      </c>
      <c r="J115" s="26">
        <v>-3.2000000476837158</v>
      </c>
      <c r="K115" s="26">
        <v>6.6415322659216738</v>
      </c>
      <c r="L115" s="26">
        <v>18</v>
      </c>
      <c r="M115" s="26">
        <v>1.8516129079845645</v>
      </c>
      <c r="N115" s="26">
        <v>12.4000000492219</v>
      </c>
      <c r="P115" s="38" t="s">
        <v>13</v>
      </c>
      <c r="Q115" s="26">
        <v>-2</v>
      </c>
      <c r="R115" s="26">
        <v>6.6959677419114483</v>
      </c>
      <c r="S115" s="26">
        <v>18.299999237060547</v>
      </c>
      <c r="T115" s="26">
        <v>2.1000000005287509</v>
      </c>
      <c r="U115" s="26">
        <v>11.648387032170449</v>
      </c>
    </row>
    <row r="116" spans="2:21" x14ac:dyDescent="0.3">
      <c r="B116" s="39" t="s">
        <v>22</v>
      </c>
      <c r="C116" s="26">
        <v>-1.2999999523162842</v>
      </c>
      <c r="D116" s="26">
        <v>12.914484764008895</v>
      </c>
      <c r="E116" s="26">
        <v>37</v>
      </c>
      <c r="F116" s="26">
        <v>7.3145161502944518</v>
      </c>
      <c r="G116" s="26">
        <v>19.289139791543338</v>
      </c>
      <c r="I116" s="39" t="s">
        <v>22</v>
      </c>
      <c r="J116" s="26">
        <v>-2</v>
      </c>
      <c r="K116" s="26">
        <v>12.682235274444636</v>
      </c>
      <c r="L116" s="26">
        <v>31.600000381469727</v>
      </c>
      <c r="M116" s="26">
        <v>7.0858064500875377</v>
      </c>
      <c r="N116" s="26">
        <v>19.218243733272757</v>
      </c>
      <c r="P116" s="39" t="s">
        <v>22</v>
      </c>
      <c r="Q116" s="26">
        <v>0.30000001192092896</v>
      </c>
      <c r="R116" s="26">
        <v>13.37436978007303</v>
      </c>
      <c r="S116" s="26">
        <v>31.799999237060547</v>
      </c>
      <c r="T116" s="26">
        <v>7.3815770483465606</v>
      </c>
      <c r="U116" s="26">
        <v>20.440501817409281</v>
      </c>
    </row>
    <row r="117" spans="2:21" x14ac:dyDescent="0.3">
      <c r="B117" s="39" t="s">
        <v>23</v>
      </c>
      <c r="C117" s="26">
        <v>11.300000190734863</v>
      </c>
      <c r="D117" s="26">
        <v>24.796735380314015</v>
      </c>
      <c r="E117" s="26">
        <v>40.200000762939453</v>
      </c>
      <c r="F117" s="26">
        <v>17.888960574091978</v>
      </c>
      <c r="G117" s="26">
        <v>32.930286672038413</v>
      </c>
      <c r="I117" s="39" t="s">
        <v>23</v>
      </c>
      <c r="J117" s="26">
        <v>9.5</v>
      </c>
      <c r="K117" s="26">
        <v>23.39764038807175</v>
      </c>
      <c r="L117" s="26">
        <v>38.200000762939453</v>
      </c>
      <c r="M117" s="26">
        <v>16.632723937154243</v>
      </c>
      <c r="N117" s="26">
        <v>31.542042886057207</v>
      </c>
      <c r="P117" s="39" t="s">
        <v>23</v>
      </c>
      <c r="Q117" s="26">
        <v>12.199999809265137</v>
      </c>
      <c r="R117" s="26">
        <v>26.12732973281058</v>
      </c>
      <c r="S117" s="26">
        <v>42.900001525878906</v>
      </c>
      <c r="T117" s="26">
        <v>18.656200725117891</v>
      </c>
      <c r="U117" s="26">
        <v>34.44666651243805</v>
      </c>
    </row>
    <row r="118" spans="2:21" x14ac:dyDescent="0.3">
      <c r="B118" s="39" t="s">
        <v>24</v>
      </c>
      <c r="C118" s="26">
        <v>1.7999999523162842</v>
      </c>
      <c r="D118" s="26">
        <v>16.223938745351521</v>
      </c>
      <c r="E118" s="26">
        <v>39.5</v>
      </c>
      <c r="F118" s="26">
        <v>11.106057296388892</v>
      </c>
      <c r="G118" s="26">
        <v>22.235017815285687</v>
      </c>
      <c r="I118" s="39" t="s">
        <v>24</v>
      </c>
      <c r="J118" s="26">
        <v>1.7000000476837158</v>
      </c>
      <c r="K118" s="26">
        <v>15.04821983285275</v>
      </c>
      <c r="L118" s="26">
        <v>33</v>
      </c>
      <c r="M118" s="26">
        <v>10.574336989934299</v>
      </c>
      <c r="N118" s="26">
        <v>20.646702500141647</v>
      </c>
      <c r="P118" s="39" t="s">
        <v>24</v>
      </c>
      <c r="Q118" s="26">
        <v>0</v>
      </c>
      <c r="R118" s="26">
        <v>14.911214156912612</v>
      </c>
      <c r="S118" s="26">
        <v>36.200000762939453</v>
      </c>
      <c r="T118" s="26">
        <v>9.5796415902887837</v>
      </c>
      <c r="U118" s="26">
        <v>21.343404982508726</v>
      </c>
    </row>
    <row r="119" spans="2:21" x14ac:dyDescent="0.3">
      <c r="B119" s="39" t="s">
        <v>25</v>
      </c>
      <c r="C119" s="26">
        <v>-7.8000001907348633</v>
      </c>
      <c r="D119" s="26">
        <v>6.6971342317467668</v>
      </c>
      <c r="E119" s="26">
        <v>18.899999618530273</v>
      </c>
      <c r="F119" s="26">
        <v>2.6209677304191294</v>
      </c>
      <c r="G119" s="26">
        <v>11.519508499154298</v>
      </c>
      <c r="I119" s="39" t="s">
        <v>25</v>
      </c>
      <c r="J119" s="26">
        <v>-4.6999998092651367</v>
      </c>
      <c r="K119" s="26">
        <v>8.5923020356909614</v>
      </c>
      <c r="L119" s="26">
        <v>20.299999237060547</v>
      </c>
      <c r="M119" s="26">
        <v>3.7500556075118805</v>
      </c>
      <c r="N119" s="26">
        <v>13.620912102889164</v>
      </c>
      <c r="P119" s="39" t="s">
        <v>25</v>
      </c>
      <c r="Q119" s="26">
        <v>-6.8000001907348633</v>
      </c>
      <c r="R119" s="26">
        <v>6.1088293655867281</v>
      </c>
      <c r="S119" s="26">
        <v>18.5</v>
      </c>
      <c r="T119" s="26">
        <v>1.8309907758245088</v>
      </c>
      <c r="U119" s="26">
        <v>11.216551509755915</v>
      </c>
    </row>
    <row r="120" spans="2:21" x14ac:dyDescent="0.3">
      <c r="B120" s="39" t="s">
        <v>26</v>
      </c>
      <c r="C120" s="41">
        <v>-3.2000000476837158</v>
      </c>
      <c r="D120" s="41">
        <v>15.198440661793901</v>
      </c>
      <c r="E120" s="41">
        <v>40.200000762939453</v>
      </c>
      <c r="F120" s="41">
        <v>9.7234856527962972</v>
      </c>
      <c r="G120" s="41">
        <v>21.584348407508287</v>
      </c>
      <c r="I120" s="39" t="s">
        <v>26</v>
      </c>
      <c r="J120" s="41">
        <v>-4.6999998092651367</v>
      </c>
      <c r="K120" s="41">
        <v>14.767535235284251</v>
      </c>
      <c r="L120" s="41">
        <v>38.200000762939453</v>
      </c>
      <c r="M120" s="41">
        <v>9.3525271878780476</v>
      </c>
      <c r="N120" s="41">
        <v>21.155232634451252</v>
      </c>
      <c r="O120" s="1"/>
      <c r="P120" s="39" t="s">
        <v>26</v>
      </c>
      <c r="Q120" s="41">
        <v>-6.8000001907348633</v>
      </c>
      <c r="R120" s="41">
        <v>15.134972048511552</v>
      </c>
      <c r="S120" s="41">
        <v>42.900001525878906</v>
      </c>
      <c r="T120" s="41">
        <v>9.3828014592731197</v>
      </c>
      <c r="U120" s="41">
        <v>21.799146787440367</v>
      </c>
    </row>
    <row r="121" spans="2:21" x14ac:dyDescent="0.3">
      <c r="B121" s="15"/>
      <c r="C121" s="12"/>
      <c r="D121" s="12"/>
      <c r="E121" s="12"/>
      <c r="F121" s="12"/>
      <c r="G121" s="12"/>
      <c r="I121" s="15"/>
      <c r="J121" s="12"/>
      <c r="K121" s="12"/>
      <c r="L121" s="12"/>
      <c r="M121" s="12"/>
      <c r="N121" s="12"/>
      <c r="P121" s="15"/>
      <c r="Q121" s="12"/>
      <c r="R121" s="12"/>
      <c r="S121" s="12"/>
    </row>
    <row r="122" spans="2:21" x14ac:dyDescent="0.3">
      <c r="B122" s="52">
        <v>2018</v>
      </c>
      <c r="C122" s="53" t="s">
        <v>20</v>
      </c>
      <c r="D122" s="53"/>
      <c r="E122" s="53"/>
      <c r="F122" s="53"/>
      <c r="G122" s="53"/>
      <c r="I122" s="52">
        <v>2019</v>
      </c>
      <c r="J122" s="53" t="s">
        <v>20</v>
      </c>
      <c r="K122" s="53"/>
      <c r="L122" s="53"/>
      <c r="M122" s="53"/>
      <c r="N122" s="53"/>
      <c r="P122" s="52">
        <v>2020</v>
      </c>
      <c r="Q122" s="53" t="s">
        <v>20</v>
      </c>
      <c r="R122" s="53"/>
      <c r="S122" s="53"/>
      <c r="T122" s="53"/>
      <c r="U122" s="53"/>
    </row>
    <row r="123" spans="2:21" ht="15.6" x14ac:dyDescent="0.3">
      <c r="B123" s="52"/>
      <c r="C123" s="25" t="s">
        <v>40</v>
      </c>
      <c r="D123" s="25" t="s">
        <v>41</v>
      </c>
      <c r="E123" s="25" t="s">
        <v>42</v>
      </c>
      <c r="F123" s="25" t="s">
        <v>43</v>
      </c>
      <c r="G123" s="25" t="s">
        <v>44</v>
      </c>
      <c r="I123" s="52"/>
      <c r="J123" s="25" t="s">
        <v>40</v>
      </c>
      <c r="K123" s="25" t="s">
        <v>41</v>
      </c>
      <c r="L123" s="25" t="s">
        <v>42</v>
      </c>
      <c r="M123" s="25" t="s">
        <v>43</v>
      </c>
      <c r="N123" s="25" t="s">
        <v>44</v>
      </c>
      <c r="P123" s="52"/>
      <c r="Q123" s="25" t="s">
        <v>40</v>
      </c>
      <c r="R123" s="25" t="s">
        <v>41</v>
      </c>
      <c r="S123" s="25" t="s">
        <v>42</v>
      </c>
      <c r="T123" s="25" t="s">
        <v>43</v>
      </c>
      <c r="U123" s="25" t="s">
        <v>44</v>
      </c>
    </row>
    <row r="124" spans="2:21" x14ac:dyDescent="0.3">
      <c r="B124" s="38" t="s">
        <v>2</v>
      </c>
      <c r="C124" s="26">
        <v>-1.1000000238418579</v>
      </c>
      <c r="D124" s="26">
        <v>7.6391128964461759</v>
      </c>
      <c r="E124" s="26">
        <v>17.100000381469727</v>
      </c>
      <c r="F124" s="26">
        <v>2.9387096868407343</v>
      </c>
      <c r="G124" s="26">
        <v>12.561290248747795</v>
      </c>
      <c r="I124" s="38" t="s">
        <v>2</v>
      </c>
      <c r="J124" s="26">
        <v>-3.5999999046325684</v>
      </c>
      <c r="K124" s="26">
        <v>4.051747319108296</v>
      </c>
      <c r="L124" s="26">
        <v>12.699999809265137</v>
      </c>
      <c r="M124" s="26">
        <v>0.40000000427807531</v>
      </c>
      <c r="N124" s="26">
        <v>8.5548386612246112</v>
      </c>
      <c r="P124" s="38" t="s">
        <v>2</v>
      </c>
      <c r="Q124" s="26">
        <v>-0.60000002384185791</v>
      </c>
      <c r="R124" s="26">
        <v>6.9856182708735419</v>
      </c>
      <c r="S124" s="26">
        <v>16.299999237060547</v>
      </c>
      <c r="T124" s="26">
        <v>2.5516128811624741</v>
      </c>
      <c r="U124" s="26">
        <v>12.377419394831504</v>
      </c>
    </row>
    <row r="125" spans="2:21" x14ac:dyDescent="0.3">
      <c r="B125" s="38" t="s">
        <v>3</v>
      </c>
      <c r="C125" s="26">
        <v>-8.1999998092651367</v>
      </c>
      <c r="D125" s="26">
        <v>5.5328869041099793</v>
      </c>
      <c r="E125" s="26">
        <v>16.600000381469727</v>
      </c>
      <c r="F125" s="26">
        <v>1.5607142943356718</v>
      </c>
      <c r="G125" s="26">
        <v>9.8678571922438483</v>
      </c>
      <c r="I125" s="38" t="s">
        <v>3</v>
      </c>
      <c r="J125" s="26">
        <v>-3.4000000953674316</v>
      </c>
      <c r="K125" s="26">
        <v>6.9630952365696421</v>
      </c>
      <c r="L125" s="26">
        <v>17.700000762939453</v>
      </c>
      <c r="M125" s="26">
        <v>2.2464285609977588</v>
      </c>
      <c r="N125" s="26">
        <v>12.310714329992022</v>
      </c>
      <c r="P125" s="38" t="s">
        <v>3</v>
      </c>
      <c r="Q125" s="26">
        <v>-1.3999999761581421</v>
      </c>
      <c r="R125" s="26">
        <v>9.0764367987669399</v>
      </c>
      <c r="S125" s="26">
        <v>20.100000381469727</v>
      </c>
      <c r="T125" s="26">
        <v>3.4172413914368072</v>
      </c>
      <c r="U125" s="26">
        <v>15.148275950859333</v>
      </c>
    </row>
    <row r="126" spans="2:21" x14ac:dyDescent="0.3">
      <c r="B126" s="38" t="s">
        <v>4</v>
      </c>
      <c r="C126" s="26">
        <v>-2.2999999523162842</v>
      </c>
      <c r="D126" s="26">
        <v>9.0135752993926239</v>
      </c>
      <c r="E126" s="26">
        <v>21.899999618530273</v>
      </c>
      <c r="F126" s="26">
        <v>4.5193548221741953</v>
      </c>
      <c r="G126" s="26">
        <v>14.38064516744306</v>
      </c>
      <c r="I126" s="38" t="s">
        <v>4</v>
      </c>
      <c r="J126" s="26">
        <v>0.89999997615814209</v>
      </c>
      <c r="K126" s="26">
        <v>10.098387113501948</v>
      </c>
      <c r="L126" s="26">
        <v>20.700000762939453</v>
      </c>
      <c r="M126" s="26">
        <v>4.9806451682121526</v>
      </c>
      <c r="N126" s="26">
        <v>16.141935410038119</v>
      </c>
      <c r="P126" s="38" t="s">
        <v>4</v>
      </c>
      <c r="Q126" s="26">
        <v>-4.8000001907348633</v>
      </c>
      <c r="R126" s="26">
        <v>9.0239247183706013</v>
      </c>
      <c r="S126" s="26">
        <v>24.200000762939453</v>
      </c>
      <c r="T126" s="26">
        <v>2.9741935403116289</v>
      </c>
      <c r="U126" s="26">
        <v>15.696774175090175</v>
      </c>
    </row>
    <row r="127" spans="2:21" x14ac:dyDescent="0.3">
      <c r="B127" s="38" t="s">
        <v>5</v>
      </c>
      <c r="C127" s="26">
        <v>3.5</v>
      </c>
      <c r="D127" s="26">
        <v>14.523749988807573</v>
      </c>
      <c r="E127" s="26">
        <v>28.3</v>
      </c>
      <c r="F127" s="26">
        <v>8.621666673024496</v>
      </c>
      <c r="G127" s="26">
        <v>22.410000006357826</v>
      </c>
      <c r="I127" s="38" t="s">
        <v>5</v>
      </c>
      <c r="J127" s="26">
        <v>3.7999999523162842</v>
      </c>
      <c r="K127" s="26">
        <v>11.916249986489616</v>
      </c>
      <c r="L127" s="26">
        <v>24.100000381469727</v>
      </c>
      <c r="M127" s="26">
        <v>6.953333290417989</v>
      </c>
      <c r="N127" s="26">
        <v>18.20666675567627</v>
      </c>
      <c r="P127" s="38" t="s">
        <v>5</v>
      </c>
      <c r="Q127" s="26">
        <v>-1.2000000476837158</v>
      </c>
      <c r="R127" s="26">
        <v>12.205833318001693</v>
      </c>
      <c r="S127" s="26">
        <v>27.200000762939453</v>
      </c>
      <c r="T127" s="26">
        <v>5.8233334330221016</v>
      </c>
      <c r="U127" s="26">
        <v>19.283333524068198</v>
      </c>
    </row>
    <row r="128" spans="2:21" x14ac:dyDescent="0.3">
      <c r="B128" s="38" t="s">
        <v>6</v>
      </c>
      <c r="C128" s="26">
        <v>4.8000001907348633</v>
      </c>
      <c r="D128" s="26">
        <v>17.931249995641814</v>
      </c>
      <c r="E128" s="26">
        <v>32.900001525878906</v>
      </c>
      <c r="F128" s="26">
        <v>11.825806479300223</v>
      </c>
      <c r="G128" s="26">
        <v>25.735483661774666</v>
      </c>
      <c r="I128" s="38" t="s">
        <v>6</v>
      </c>
      <c r="J128" s="26">
        <v>4.5</v>
      </c>
      <c r="K128" s="26">
        <v>13.618548395172242</v>
      </c>
      <c r="L128" s="26">
        <v>25.5</v>
      </c>
      <c r="M128" s="26">
        <v>8.6967743135267686</v>
      </c>
      <c r="N128" s="26">
        <v>19.822580860507102</v>
      </c>
      <c r="P128" s="38" t="s">
        <v>6</v>
      </c>
      <c r="Q128" s="26">
        <v>4.9000000953674316</v>
      </c>
      <c r="R128" s="26">
        <v>17.157661311088074</v>
      </c>
      <c r="S128" s="26">
        <v>32.5</v>
      </c>
      <c r="T128" s="26">
        <v>10.377419317922284</v>
      </c>
      <c r="U128" s="26">
        <v>24.967741997011245</v>
      </c>
    </row>
    <row r="129" spans="2:21" x14ac:dyDescent="0.3">
      <c r="B129" s="38" t="s">
        <v>7</v>
      </c>
      <c r="C129" s="26">
        <v>10.899999618530273</v>
      </c>
      <c r="D129" s="26">
        <v>21.771237946593249</v>
      </c>
      <c r="E129" s="26">
        <v>36.599998474121094</v>
      </c>
      <c r="F129" s="26">
        <v>15.699999968210856</v>
      </c>
      <c r="G129" s="26">
        <v>29.243333180745442</v>
      </c>
      <c r="I129" s="38" t="s">
        <v>7</v>
      </c>
      <c r="J129" s="26">
        <v>10.199999809265137</v>
      </c>
      <c r="K129" s="26">
        <v>24.333333329359689</v>
      </c>
      <c r="L129" s="26">
        <v>37.299999237060547</v>
      </c>
      <c r="M129" s="26">
        <v>16.173333263397218</v>
      </c>
      <c r="N129" s="26">
        <v>32.920000267028811</v>
      </c>
      <c r="P129" s="38" t="s">
        <v>7</v>
      </c>
      <c r="Q129" s="26">
        <v>10.100000381469727</v>
      </c>
      <c r="R129" s="26">
        <v>21.098888888623978</v>
      </c>
      <c r="S129" s="26">
        <v>36.700000762939453</v>
      </c>
      <c r="T129" s="26">
        <v>14.570000076293946</v>
      </c>
      <c r="U129" s="26">
        <v>28.923333358764648</v>
      </c>
    </row>
    <row r="130" spans="2:21" x14ac:dyDescent="0.3">
      <c r="B130" s="38" t="s">
        <v>8</v>
      </c>
      <c r="C130" s="26">
        <v>15.5</v>
      </c>
      <c r="D130" s="26">
        <v>25.599462352773202</v>
      </c>
      <c r="E130" s="26">
        <v>38.5</v>
      </c>
      <c r="F130" s="26">
        <v>18.696774144326486</v>
      </c>
      <c r="G130" s="26">
        <v>33.483870967741936</v>
      </c>
      <c r="I130" s="38" t="s">
        <v>8</v>
      </c>
      <c r="J130" s="26">
        <v>12.800000190734863</v>
      </c>
      <c r="K130" s="26">
        <v>25.183602162586741</v>
      </c>
      <c r="L130" s="26">
        <v>38.900001525878906</v>
      </c>
      <c r="M130" s="26">
        <v>18.119354801793254</v>
      </c>
      <c r="N130" s="26">
        <v>33.287096823415446</v>
      </c>
      <c r="P130" s="38" t="s">
        <v>8</v>
      </c>
      <c r="Q130" s="26">
        <v>13.300000190734863</v>
      </c>
      <c r="R130" s="26">
        <v>24.377419390986045</v>
      </c>
      <c r="S130" s="26">
        <v>39.400001525878906</v>
      </c>
      <c r="T130" s="26">
        <v>17.183870900061823</v>
      </c>
      <c r="U130" s="26">
        <v>32.703225904895412</v>
      </c>
    </row>
    <row r="131" spans="2:21" x14ac:dyDescent="0.3">
      <c r="B131" s="38" t="s">
        <v>9</v>
      </c>
      <c r="C131" s="26">
        <v>16.100000381469727</v>
      </c>
      <c r="D131" s="26">
        <v>25.002017512245494</v>
      </c>
      <c r="E131" s="26">
        <v>36.400001525878906</v>
      </c>
      <c r="F131" s="26">
        <v>19.48695655491041</v>
      </c>
      <c r="G131" s="26">
        <v>32.604347809501313</v>
      </c>
      <c r="I131" s="38" t="s">
        <v>9</v>
      </c>
      <c r="J131" s="26">
        <v>14.600000381469727</v>
      </c>
      <c r="K131" s="26">
        <v>26.202956982838209</v>
      </c>
      <c r="L131" s="26">
        <v>40.299999237060547</v>
      </c>
      <c r="M131" s="26">
        <v>19.045161585653982</v>
      </c>
      <c r="N131" s="26">
        <v>34.922580595939387</v>
      </c>
      <c r="P131" s="38" t="s">
        <v>9</v>
      </c>
      <c r="Q131" s="26">
        <v>14.399999618530273</v>
      </c>
      <c r="R131" s="26">
        <v>25.65860218514678</v>
      </c>
      <c r="S131" s="26">
        <v>38.099998474121094</v>
      </c>
      <c r="T131" s="26">
        <v>19.274193517623409</v>
      </c>
      <c r="U131" s="26">
        <v>33.570967643491684</v>
      </c>
    </row>
    <row r="132" spans="2:21" x14ac:dyDescent="0.3">
      <c r="B132" s="38" t="s">
        <v>10</v>
      </c>
      <c r="C132" s="26">
        <v>9.6000003814697266</v>
      </c>
      <c r="D132" s="26">
        <v>21.268888896041446</v>
      </c>
      <c r="E132" s="26">
        <v>32.400001525878906</v>
      </c>
      <c r="F132" s="26">
        <v>15.239999961853027</v>
      </c>
      <c r="G132" s="26">
        <v>28.659999974568684</v>
      </c>
      <c r="I132" s="38" t="s">
        <v>10</v>
      </c>
      <c r="J132" s="26">
        <v>9.6000003814697266</v>
      </c>
      <c r="K132" s="26">
        <v>21.245972221427493</v>
      </c>
      <c r="L132" s="26">
        <v>32.599998474121094</v>
      </c>
      <c r="M132" s="26">
        <v>15.583333269755046</v>
      </c>
      <c r="N132" s="26">
        <v>28.53666655222575</v>
      </c>
      <c r="P132" s="38" t="s">
        <v>10</v>
      </c>
      <c r="Q132" s="26">
        <v>8.6999998092651367</v>
      </c>
      <c r="R132" s="26">
        <v>21.573333340220987</v>
      </c>
      <c r="S132" s="26">
        <v>34.200000762939453</v>
      </c>
      <c r="T132" s="26">
        <v>15.706666660308837</v>
      </c>
      <c r="U132" s="26">
        <v>29.086666679382326</v>
      </c>
    </row>
    <row r="133" spans="2:21" x14ac:dyDescent="0.3">
      <c r="B133" s="38" t="s">
        <v>11</v>
      </c>
      <c r="C133" s="26">
        <v>4.8000001907348633</v>
      </c>
      <c r="D133" s="26">
        <v>16.133333355508825</v>
      </c>
      <c r="E133" s="26">
        <v>26.299999237060547</v>
      </c>
      <c r="F133" s="26">
        <v>12.070967858837497</v>
      </c>
      <c r="G133" s="26">
        <v>21.267741849345544</v>
      </c>
      <c r="I133" s="38" t="s">
        <v>11</v>
      </c>
      <c r="J133" s="26">
        <v>5.9000000953674316</v>
      </c>
      <c r="K133" s="26">
        <v>17.19516130032078</v>
      </c>
      <c r="L133" s="26">
        <v>30.100000381469727</v>
      </c>
      <c r="M133" s="26">
        <v>10.874193483783353</v>
      </c>
      <c r="N133" s="26">
        <v>24.812903127362652</v>
      </c>
      <c r="P133" s="38" t="s">
        <v>11</v>
      </c>
      <c r="Q133" s="26">
        <v>4.0999999046325684</v>
      </c>
      <c r="R133" s="26">
        <v>14.668817191995602</v>
      </c>
      <c r="S133" s="26">
        <v>28.899999618530273</v>
      </c>
      <c r="T133" s="26">
        <v>9.0451611703441994</v>
      </c>
      <c r="U133" s="26">
        <v>21.287096700360699</v>
      </c>
    </row>
    <row r="134" spans="2:21" x14ac:dyDescent="0.3">
      <c r="B134" s="38" t="s">
        <v>12</v>
      </c>
      <c r="C134" s="26">
        <v>1.2999999523162842</v>
      </c>
      <c r="D134" s="26">
        <v>11.41680554399888</v>
      </c>
      <c r="E134" s="26">
        <v>20.600000381469727</v>
      </c>
      <c r="F134" s="26">
        <v>7.5933332999547325</v>
      </c>
      <c r="G134" s="26">
        <v>16.013333368301392</v>
      </c>
      <c r="I134" s="38" t="s">
        <v>12</v>
      </c>
      <c r="J134" s="26">
        <v>3.7999999523162842</v>
      </c>
      <c r="K134" s="26">
        <v>12.542777791288163</v>
      </c>
      <c r="L134" s="26">
        <v>24.100000381469727</v>
      </c>
      <c r="M134" s="26">
        <v>8.2033333381017055</v>
      </c>
      <c r="N134" s="26">
        <v>17.506666755676271</v>
      </c>
      <c r="P134" s="38" t="s">
        <v>12</v>
      </c>
      <c r="Q134" s="26">
        <v>2</v>
      </c>
      <c r="R134" s="26">
        <v>11.214444435967343</v>
      </c>
      <c r="S134" s="26">
        <v>23</v>
      </c>
      <c r="T134" s="26">
        <v>6.900000047683716</v>
      </c>
      <c r="U134" s="26">
        <v>16.569999949137369</v>
      </c>
    </row>
    <row r="135" spans="2:21" x14ac:dyDescent="0.3">
      <c r="B135" s="38" t="s">
        <v>13</v>
      </c>
      <c r="C135" s="26">
        <v>-1.5</v>
      </c>
      <c r="D135" s="26">
        <v>7.3701612899600661</v>
      </c>
      <c r="E135" s="26">
        <v>17.299999237060547</v>
      </c>
      <c r="F135" s="26">
        <v>3.1451612941680418</v>
      </c>
      <c r="G135" s="26">
        <v>12.016129001494377</v>
      </c>
      <c r="I135" s="38" t="s">
        <v>13</v>
      </c>
      <c r="J135" s="26">
        <v>-1.1000000238418579</v>
      </c>
      <c r="K135" s="26">
        <v>8.4030913860807512</v>
      </c>
      <c r="L135" s="26">
        <v>17.200000762939453</v>
      </c>
      <c r="M135" s="26">
        <v>4.6870967995735908</v>
      </c>
      <c r="N135" s="26">
        <v>12.174193659136373</v>
      </c>
      <c r="P135" s="38" t="s">
        <v>13</v>
      </c>
      <c r="Q135" s="26">
        <v>0.89999997615814209</v>
      </c>
      <c r="R135" s="26">
        <v>7.8572580673361339</v>
      </c>
      <c r="S135" s="26">
        <v>16</v>
      </c>
      <c r="T135" s="26">
        <v>3.9999999961545392</v>
      </c>
      <c r="U135" s="26">
        <v>11.941935493100074</v>
      </c>
    </row>
    <row r="136" spans="2:21" x14ac:dyDescent="0.3">
      <c r="B136" s="39" t="s">
        <v>22</v>
      </c>
      <c r="C136" s="26">
        <v>-2.2999999523162842</v>
      </c>
      <c r="D136" s="26">
        <v>13.822858427947338</v>
      </c>
      <c r="E136" s="26">
        <v>32.900001525878906</v>
      </c>
      <c r="F136" s="26">
        <v>8.3222759914996374</v>
      </c>
      <c r="G136" s="26">
        <v>20.842042945191849</v>
      </c>
      <c r="I136" s="39" t="s">
        <v>22</v>
      </c>
      <c r="J136" s="26">
        <v>0.89999997615814209</v>
      </c>
      <c r="K136" s="26">
        <v>11.877728498387937</v>
      </c>
      <c r="L136" s="26">
        <v>25.5</v>
      </c>
      <c r="M136" s="26">
        <v>6.8769175907189704</v>
      </c>
      <c r="N136" s="26">
        <v>18.057061008740497</v>
      </c>
      <c r="P136" s="39" t="s">
        <v>22</v>
      </c>
      <c r="Q136" s="26">
        <v>-4.8000001907348633</v>
      </c>
      <c r="R136" s="26">
        <v>12.795806449153455</v>
      </c>
      <c r="S136" s="26">
        <v>32.5</v>
      </c>
      <c r="T136" s="26">
        <v>6.3916487637520047</v>
      </c>
      <c r="U136" s="26">
        <v>19.982616565389872</v>
      </c>
    </row>
    <row r="137" spans="2:21" x14ac:dyDescent="0.3">
      <c r="B137" s="39" t="s">
        <v>23</v>
      </c>
      <c r="C137" s="26">
        <v>10.899999618530273</v>
      </c>
      <c r="D137" s="26">
        <v>24.124239270537316</v>
      </c>
      <c r="E137" s="26">
        <v>38.5</v>
      </c>
      <c r="F137" s="26">
        <v>17.961243555815916</v>
      </c>
      <c r="G137" s="26">
        <v>31.777183985996231</v>
      </c>
      <c r="I137" s="39" t="s">
        <v>23</v>
      </c>
      <c r="J137" s="26">
        <v>10.199999809265137</v>
      </c>
      <c r="K137" s="26">
        <v>25.239964158261547</v>
      </c>
      <c r="L137" s="26">
        <v>40.299999237060547</v>
      </c>
      <c r="M137" s="26">
        <v>17.779283216948155</v>
      </c>
      <c r="N137" s="26">
        <v>33.709892562127884</v>
      </c>
      <c r="P137" s="39" t="s">
        <v>23</v>
      </c>
      <c r="Q137" s="26">
        <v>10.100000381469727</v>
      </c>
      <c r="R137" s="26">
        <v>23.7116368215856</v>
      </c>
      <c r="S137" s="26">
        <v>39.400001525878906</v>
      </c>
      <c r="T137" s="26">
        <v>17.009354831326394</v>
      </c>
      <c r="U137" s="26">
        <v>31.732508969050581</v>
      </c>
    </row>
    <row r="138" spans="2:21" x14ac:dyDescent="0.3">
      <c r="B138" s="39" t="s">
        <v>24</v>
      </c>
      <c r="C138" s="26">
        <v>1.2999999523162842</v>
      </c>
      <c r="D138" s="26">
        <v>16.273009265183049</v>
      </c>
      <c r="E138" s="26">
        <v>32.400001525878906</v>
      </c>
      <c r="F138" s="26">
        <v>11.634767040215086</v>
      </c>
      <c r="G138" s="26">
        <v>21.980358397405208</v>
      </c>
      <c r="I138" s="39" t="s">
        <v>24</v>
      </c>
      <c r="J138" s="26">
        <v>3.7999999523162842</v>
      </c>
      <c r="K138" s="26">
        <v>16.994637104345475</v>
      </c>
      <c r="L138" s="26">
        <v>32.599998474121094</v>
      </c>
      <c r="M138" s="26">
        <v>11.553620030546702</v>
      </c>
      <c r="N138" s="26">
        <v>23.618745478421555</v>
      </c>
      <c r="P138" s="39" t="s">
        <v>24</v>
      </c>
      <c r="Q138" s="26">
        <v>2</v>
      </c>
      <c r="R138" s="26">
        <v>15.818864989394646</v>
      </c>
      <c r="S138" s="26">
        <v>34.200000762939453</v>
      </c>
      <c r="T138" s="26">
        <v>10.550609292778917</v>
      </c>
      <c r="U138" s="26">
        <v>22.314587776293465</v>
      </c>
    </row>
    <row r="139" spans="2:21" x14ac:dyDescent="0.3">
      <c r="B139" s="39" t="s">
        <v>25</v>
      </c>
      <c r="C139" s="26">
        <v>-8.1999998092651367</v>
      </c>
      <c r="D139" s="26">
        <v>6.6226558474892014</v>
      </c>
      <c r="E139" s="26">
        <v>18.299999237060547</v>
      </c>
      <c r="F139" s="26">
        <v>2.1998079939017186</v>
      </c>
      <c r="G139" s="26">
        <v>11.359178157720697</v>
      </c>
      <c r="I139" s="39" t="s">
        <v>25</v>
      </c>
      <c r="J139" s="26">
        <v>-3.5999999046325684</v>
      </c>
      <c r="K139" s="26">
        <v>6.1283346152126681</v>
      </c>
      <c r="L139" s="26">
        <v>17.700000762939453</v>
      </c>
      <c r="M139" s="26">
        <v>1.9305299531479587</v>
      </c>
      <c r="N139" s="26">
        <v>10.960560664237002</v>
      </c>
      <c r="P139" s="39" t="s">
        <v>25</v>
      </c>
      <c r="Q139" s="26">
        <v>-1.3999999761581421</v>
      </c>
      <c r="R139" s="26">
        <v>8.1550488185737446</v>
      </c>
      <c r="S139" s="26">
        <v>20.100000381469727</v>
      </c>
      <c r="T139" s="26">
        <v>3.5519836907242905</v>
      </c>
      <c r="U139" s="26">
        <v>13.233296334942404</v>
      </c>
    </row>
    <row r="140" spans="2:21" x14ac:dyDescent="0.3">
      <c r="B140" s="39" t="s">
        <v>26</v>
      </c>
      <c r="C140" s="41">
        <v>-8.1999998092651367</v>
      </c>
      <c r="D140" s="41">
        <v>15.266873498459946</v>
      </c>
      <c r="E140" s="41">
        <v>38.5</v>
      </c>
      <c r="F140" s="41">
        <v>10.116620419828031</v>
      </c>
      <c r="G140" s="41">
        <v>21.520336035688825</v>
      </c>
      <c r="I140" s="39" t="s">
        <v>26</v>
      </c>
      <c r="J140" s="41">
        <v>-3.5999999046325684</v>
      </c>
      <c r="K140" s="41">
        <v>15.146243602061963</v>
      </c>
      <c r="L140" s="41">
        <v>40.299999237060547</v>
      </c>
      <c r="M140" s="41">
        <v>9.6635823232909086</v>
      </c>
      <c r="N140" s="41">
        <v>21.599736983185235</v>
      </c>
      <c r="P140" s="39" t="s">
        <v>26</v>
      </c>
      <c r="Q140" s="41">
        <v>-4.8000001907348633</v>
      </c>
      <c r="R140" s="41">
        <v>15.074853159781478</v>
      </c>
      <c r="S140" s="41">
        <v>39.400001525878906</v>
      </c>
      <c r="T140" s="41">
        <v>9.3186410776938153</v>
      </c>
      <c r="U140" s="41">
        <v>21.796397564249389</v>
      </c>
    </row>
    <row r="142" spans="2:21" x14ac:dyDescent="0.3">
      <c r="B142" s="52">
        <v>2021</v>
      </c>
      <c r="C142" s="53" t="s">
        <v>20</v>
      </c>
      <c r="D142" s="53"/>
      <c r="E142" s="53"/>
      <c r="F142" s="53"/>
      <c r="G142" s="53"/>
      <c r="I142" s="52">
        <v>2022</v>
      </c>
      <c r="J142" s="53" t="s">
        <v>20</v>
      </c>
      <c r="K142" s="53"/>
      <c r="L142" s="53"/>
      <c r="M142" s="53"/>
      <c r="N142" s="53"/>
      <c r="P142" s="52">
        <v>2023</v>
      </c>
      <c r="Q142" s="53" t="s">
        <v>20</v>
      </c>
      <c r="R142" s="53"/>
      <c r="S142" s="53"/>
      <c r="T142" s="53"/>
      <c r="U142" s="53"/>
    </row>
    <row r="143" spans="2:21" ht="15.6" x14ac:dyDescent="0.3">
      <c r="B143" s="52"/>
      <c r="C143" s="25" t="s">
        <v>40</v>
      </c>
      <c r="D143" s="25" t="s">
        <v>41</v>
      </c>
      <c r="E143" s="25" t="s">
        <v>42</v>
      </c>
      <c r="F143" s="25" t="s">
        <v>43</v>
      </c>
      <c r="G143" s="25" t="s">
        <v>44</v>
      </c>
      <c r="I143" s="52"/>
      <c r="J143" s="25" t="s">
        <v>40</v>
      </c>
      <c r="K143" s="25" t="s">
        <v>41</v>
      </c>
      <c r="L143" s="25" t="s">
        <v>42</v>
      </c>
      <c r="M143" s="25" t="s">
        <v>43</v>
      </c>
      <c r="N143" s="25" t="s">
        <v>44</v>
      </c>
      <c r="P143" s="52"/>
      <c r="Q143" s="25" t="s">
        <v>40</v>
      </c>
      <c r="R143" s="25" t="s">
        <v>41</v>
      </c>
      <c r="S143" s="25" t="s">
        <v>42</v>
      </c>
      <c r="T143" s="25" t="s">
        <v>43</v>
      </c>
      <c r="U143" s="25" t="s">
        <v>44</v>
      </c>
    </row>
    <row r="144" spans="2:21" x14ac:dyDescent="0.3">
      <c r="B144" s="38" t="s">
        <v>2</v>
      </c>
      <c r="C144" s="26">
        <v>-3.2000000476837158</v>
      </c>
      <c r="D144" s="26">
        <v>5.7844085977262543</v>
      </c>
      <c r="E144" s="26">
        <v>16.299999237060547</v>
      </c>
      <c r="F144" s="26">
        <v>1.8516129000533013</v>
      </c>
      <c r="G144" s="26">
        <v>9.7322580968180006</v>
      </c>
      <c r="I144" s="38" t="s">
        <v>2</v>
      </c>
      <c r="J144" s="26">
        <v>-4.5999999999999996</v>
      </c>
      <c r="K144" s="26">
        <v>6.0974462365591418</v>
      </c>
      <c r="L144" s="26">
        <v>19.8</v>
      </c>
      <c r="M144" s="26">
        <v>1.7419354838709677</v>
      </c>
      <c r="N144" s="26">
        <v>11.106451612903223</v>
      </c>
      <c r="P144" s="38" t="s">
        <v>2</v>
      </c>
      <c r="Q144" s="26">
        <v>0.2</v>
      </c>
      <c r="R144" s="26">
        <v>7.5615416082281453</v>
      </c>
      <c r="S144" s="26">
        <v>23.600000381469727</v>
      </c>
      <c r="T144" s="26">
        <v>3.680645161290323</v>
      </c>
      <c r="U144" s="26">
        <v>15.864516104421307</v>
      </c>
    </row>
    <row r="145" spans="2:21" x14ac:dyDescent="0.3">
      <c r="B145" s="38" t="s">
        <v>3</v>
      </c>
      <c r="C145" s="26">
        <v>-3.2999999523162842</v>
      </c>
      <c r="D145" s="26">
        <v>7.8339285808837147</v>
      </c>
      <c r="E145" s="26">
        <v>20.799999237060547</v>
      </c>
      <c r="F145" s="26">
        <v>2.9928571411541531</v>
      </c>
      <c r="G145" s="26">
        <v>13.571428452219282</v>
      </c>
      <c r="I145" s="38" t="s">
        <v>3</v>
      </c>
      <c r="J145" s="26">
        <v>-0.5</v>
      </c>
      <c r="K145" s="26">
        <v>7.6864583333333334</v>
      </c>
      <c r="L145" s="26">
        <v>19.8</v>
      </c>
      <c r="M145" s="26">
        <v>2.5892857142857144</v>
      </c>
      <c r="N145" s="26">
        <v>13.614285714285712</v>
      </c>
      <c r="P145" s="38" t="s">
        <v>3</v>
      </c>
      <c r="Q145" s="26">
        <v>-1.7</v>
      </c>
      <c r="R145" s="26">
        <v>7.3335533126293999</v>
      </c>
      <c r="S145" s="26">
        <v>18</v>
      </c>
      <c r="T145" s="26">
        <v>2.6892857142857141</v>
      </c>
      <c r="U145" s="26">
        <v>12.400000061307635</v>
      </c>
    </row>
    <row r="146" spans="2:21" x14ac:dyDescent="0.3">
      <c r="B146" s="38" t="s">
        <v>4</v>
      </c>
      <c r="C146" s="26">
        <v>-1.7000000476837158</v>
      </c>
      <c r="D146" s="26">
        <v>7.6810483778175991</v>
      </c>
      <c r="E146" s="26">
        <v>28.200000762939453</v>
      </c>
      <c r="F146" s="26">
        <v>2.8967741744652873</v>
      </c>
      <c r="G146" s="26">
        <v>13.819354864858813</v>
      </c>
      <c r="I146" s="38" t="s">
        <v>4</v>
      </c>
      <c r="J146" s="26">
        <v>-4.3</v>
      </c>
      <c r="K146" s="26">
        <v>6.287231182795697</v>
      </c>
      <c r="L146" s="26">
        <v>25.7</v>
      </c>
      <c r="M146" s="26">
        <v>1.232258064516129</v>
      </c>
      <c r="N146" s="26">
        <v>12.516129032258066</v>
      </c>
      <c r="P146" s="38" t="s">
        <v>4</v>
      </c>
      <c r="Q146" s="26">
        <v>-1.3</v>
      </c>
      <c r="R146" s="26">
        <v>10.6747311827957</v>
      </c>
      <c r="S146" s="26">
        <v>22.2</v>
      </c>
      <c r="T146" s="26">
        <v>5.2193548387096795</v>
      </c>
      <c r="U146" s="26">
        <v>16.44193547156549</v>
      </c>
    </row>
    <row r="147" spans="2:21" x14ac:dyDescent="0.3">
      <c r="B147" s="38" t="s">
        <v>5</v>
      </c>
      <c r="C147" s="26">
        <v>-2.2000000476837158</v>
      </c>
      <c r="D147" s="26">
        <v>10.050694426914886</v>
      </c>
      <c r="E147" s="26">
        <v>25</v>
      </c>
      <c r="F147" s="26">
        <v>4.3966666152079901</v>
      </c>
      <c r="G147" s="26">
        <v>16.413333384195962</v>
      </c>
      <c r="I147" s="38" t="s">
        <v>5</v>
      </c>
      <c r="J147" s="26">
        <v>1.2</v>
      </c>
      <c r="K147" s="26">
        <v>11.41347222222222</v>
      </c>
      <c r="L147" s="26">
        <v>24.6</v>
      </c>
      <c r="M147" s="26">
        <v>5.623333333333334</v>
      </c>
      <c r="N147" s="26">
        <v>18.296666666666667</v>
      </c>
      <c r="P147" s="38" t="s">
        <v>5</v>
      </c>
      <c r="Q147" s="26">
        <v>-0.1</v>
      </c>
      <c r="R147" s="26">
        <v>11.509305555555557</v>
      </c>
      <c r="S147" s="26">
        <v>25.1</v>
      </c>
      <c r="T147" s="26">
        <v>6.3733333333333331</v>
      </c>
      <c r="U147" s="26">
        <v>17.636666666666667</v>
      </c>
    </row>
    <row r="148" spans="2:21" x14ac:dyDescent="0.3">
      <c r="B148" s="38" t="s">
        <v>6</v>
      </c>
      <c r="C148" s="26">
        <v>5.0999999046325684</v>
      </c>
      <c r="D148" s="26">
        <v>17.19462365040215</v>
      </c>
      <c r="E148" s="26">
        <v>31.299999237060547</v>
      </c>
      <c r="F148" s="26">
        <v>9.7096774655003699</v>
      </c>
      <c r="G148" s="26">
        <v>25.203225597258538</v>
      </c>
      <c r="I148" s="38" t="s">
        <v>6</v>
      </c>
      <c r="J148" s="26">
        <v>5.8</v>
      </c>
      <c r="K148" s="26">
        <v>19.072849462365596</v>
      </c>
      <c r="L148" s="26">
        <v>35.4</v>
      </c>
      <c r="M148" s="26">
        <v>11.748387096774191</v>
      </c>
      <c r="N148" s="26">
        <v>27.345161290322583</v>
      </c>
      <c r="P148" s="38" t="s">
        <v>6</v>
      </c>
      <c r="Q148" s="26">
        <v>0</v>
      </c>
      <c r="R148" s="26">
        <v>16.040322580645164</v>
      </c>
      <c r="S148" s="26">
        <v>28.3</v>
      </c>
      <c r="T148" s="26">
        <v>10.816129032258065</v>
      </c>
      <c r="U148" s="26">
        <v>22.303225806451611</v>
      </c>
    </row>
    <row r="149" spans="2:21" x14ac:dyDescent="0.3">
      <c r="B149" s="38" t="s">
        <v>7</v>
      </c>
      <c r="C149" s="26">
        <v>6.4000000953674316</v>
      </c>
      <c r="D149" s="26">
        <v>23.939722237322066</v>
      </c>
      <c r="E149" s="26">
        <v>41.799999237060547</v>
      </c>
      <c r="F149" s="26">
        <v>15.486666679382324</v>
      </c>
      <c r="G149" s="26">
        <v>32.740000025431314</v>
      </c>
      <c r="I149" s="38" t="s">
        <v>7</v>
      </c>
      <c r="J149" s="26">
        <v>13.6</v>
      </c>
      <c r="K149" s="26">
        <v>25.816388888888884</v>
      </c>
      <c r="L149" s="26">
        <v>42.2</v>
      </c>
      <c r="M149" s="26">
        <v>17.943333333333335</v>
      </c>
      <c r="N149" s="26">
        <v>34.090000000000003</v>
      </c>
      <c r="P149" s="38" t="s">
        <v>7</v>
      </c>
      <c r="Q149" s="26">
        <v>12.1</v>
      </c>
      <c r="R149" s="26">
        <v>22.04194444444445</v>
      </c>
      <c r="S149" s="26">
        <v>39.299999999999997</v>
      </c>
      <c r="T149" s="26">
        <v>15.423333333333334</v>
      </c>
      <c r="U149" s="26">
        <v>29.939999999999998</v>
      </c>
    </row>
    <row r="150" spans="2:21" x14ac:dyDescent="0.3">
      <c r="B150" s="38" t="s">
        <v>8</v>
      </c>
      <c r="C150" s="26">
        <v>16</v>
      </c>
      <c r="D150" s="26">
        <v>26.796908542674075</v>
      </c>
      <c r="E150" s="26">
        <v>40.799999237060547</v>
      </c>
      <c r="F150" s="26">
        <v>19.332257855323054</v>
      </c>
      <c r="G150" s="26">
        <v>35.232257966072332</v>
      </c>
      <c r="I150" s="38" t="s">
        <v>8</v>
      </c>
      <c r="J150" s="26">
        <v>13.7</v>
      </c>
      <c r="K150" s="26">
        <v>26.505241935483873</v>
      </c>
      <c r="L150" s="26">
        <v>40</v>
      </c>
      <c r="M150" s="26">
        <v>18.893548387096768</v>
      </c>
      <c r="N150" s="26">
        <v>35.08064516129032</v>
      </c>
      <c r="P150" s="38" t="s">
        <v>8</v>
      </c>
      <c r="Q150" s="26">
        <v>15.9</v>
      </c>
      <c r="R150" s="26">
        <v>27.963575268817209</v>
      </c>
      <c r="S150" s="26">
        <v>41.9</v>
      </c>
      <c r="T150" s="26">
        <v>19.845161290322583</v>
      </c>
      <c r="U150" s="26">
        <v>36.59032258064515</v>
      </c>
    </row>
    <row r="151" spans="2:21" x14ac:dyDescent="0.3">
      <c r="B151" s="38" t="s">
        <v>9</v>
      </c>
      <c r="C151" s="26">
        <v>13</v>
      </c>
      <c r="D151" s="26">
        <v>26.596102187710429</v>
      </c>
      <c r="E151" s="26">
        <v>42.900001525878906</v>
      </c>
      <c r="F151" s="26">
        <v>19.309677554715066</v>
      </c>
      <c r="G151" s="26">
        <v>34.996774181242913</v>
      </c>
      <c r="I151" s="38" t="s">
        <v>9</v>
      </c>
      <c r="J151" s="26">
        <v>14.2</v>
      </c>
      <c r="K151" s="26">
        <v>24.246370967741935</v>
      </c>
      <c r="L151" s="26">
        <v>38.4</v>
      </c>
      <c r="M151" s="26">
        <v>18.241935483870968</v>
      </c>
      <c r="N151" s="26">
        <v>32.125806451612902</v>
      </c>
      <c r="P151" s="38" t="s">
        <v>9</v>
      </c>
      <c r="Q151" s="26">
        <v>13.6</v>
      </c>
      <c r="R151" s="26">
        <v>25.361424731182794</v>
      </c>
      <c r="S151" s="26">
        <v>38.299999999999997</v>
      </c>
      <c r="T151" s="26">
        <v>18.509677419354841</v>
      </c>
      <c r="U151" s="26">
        <v>33.396774193548389</v>
      </c>
    </row>
    <row r="152" spans="2:21" x14ac:dyDescent="0.3">
      <c r="B152" s="38" t="s">
        <v>10</v>
      </c>
      <c r="C152" s="26">
        <v>7.4000000953674316</v>
      </c>
      <c r="D152" s="26">
        <v>21.256527745723723</v>
      </c>
      <c r="E152" s="26">
        <v>44</v>
      </c>
      <c r="F152" s="26">
        <v>15.430000003178915</v>
      </c>
      <c r="G152" s="26">
        <v>29.366666730244955</v>
      </c>
      <c r="I152" s="38" t="s">
        <v>10</v>
      </c>
      <c r="J152" s="26">
        <v>7.5</v>
      </c>
      <c r="K152" s="26">
        <v>20.58263888888888</v>
      </c>
      <c r="L152" s="26">
        <v>34.9</v>
      </c>
      <c r="M152" s="26">
        <v>14.58</v>
      </c>
      <c r="N152" s="26">
        <v>27.70333333333333</v>
      </c>
      <c r="P152" s="38" t="s">
        <v>10</v>
      </c>
      <c r="Q152" s="26">
        <v>12.7</v>
      </c>
      <c r="R152" s="26">
        <v>22.895138888888891</v>
      </c>
      <c r="S152" s="26">
        <v>35.9</v>
      </c>
      <c r="T152" s="26">
        <v>16.816666666666666</v>
      </c>
      <c r="U152" s="26">
        <v>30.573333333333331</v>
      </c>
    </row>
    <row r="153" spans="2:21" x14ac:dyDescent="0.3">
      <c r="B153" s="38" t="s">
        <v>11</v>
      </c>
      <c r="C153" s="26">
        <v>5.4000000953674316</v>
      </c>
      <c r="D153" s="26">
        <v>14.123790304506977</v>
      </c>
      <c r="E153" s="26">
        <v>27.700000762939453</v>
      </c>
      <c r="F153" s="26">
        <v>9.3580645899618826</v>
      </c>
      <c r="G153" s="26">
        <v>19.812903158126339</v>
      </c>
      <c r="I153" s="38" t="s">
        <v>11</v>
      </c>
      <c r="J153" s="26">
        <v>8.6999999999999993</v>
      </c>
      <c r="K153" s="26">
        <v>17.879569892473125</v>
      </c>
      <c r="L153" s="26">
        <v>31.1</v>
      </c>
      <c r="M153" s="26">
        <v>12.274193548387094</v>
      </c>
      <c r="N153" s="26">
        <v>25.087096774193551</v>
      </c>
      <c r="P153" s="38" t="s">
        <v>11</v>
      </c>
      <c r="Q153" s="26">
        <v>8</v>
      </c>
      <c r="R153" s="26">
        <v>19.770430107526884</v>
      </c>
      <c r="S153" s="26">
        <v>31.6</v>
      </c>
      <c r="T153" s="26">
        <v>13.851612903225805</v>
      </c>
      <c r="U153" s="26">
        <v>26.664516129032247</v>
      </c>
    </row>
    <row r="154" spans="2:21" x14ac:dyDescent="0.3">
      <c r="B154" s="38" t="s">
        <v>12</v>
      </c>
      <c r="C154" s="26">
        <v>0.89999997615814209</v>
      </c>
      <c r="D154" s="26">
        <v>12.049861105945373</v>
      </c>
      <c r="E154" s="26">
        <v>22.200000762939453</v>
      </c>
      <c r="F154" s="26">
        <v>8.9566666007041924</v>
      </c>
      <c r="G154" s="26">
        <v>15.773333326975505</v>
      </c>
      <c r="I154" s="38" t="s">
        <v>12</v>
      </c>
      <c r="J154" s="26">
        <v>2.6</v>
      </c>
      <c r="K154" s="26">
        <v>11.988128019323671</v>
      </c>
      <c r="L154" s="26">
        <v>28.9</v>
      </c>
      <c r="M154" s="26">
        <v>7.8366666666666669</v>
      </c>
      <c r="N154" s="26">
        <v>16.950000000000006</v>
      </c>
      <c r="P154" s="38" t="s">
        <v>12</v>
      </c>
      <c r="Q154" s="26">
        <v>-0.9</v>
      </c>
      <c r="R154" s="26">
        <v>13.096805555555555</v>
      </c>
      <c r="S154" s="26">
        <v>24.1</v>
      </c>
      <c r="T154" s="26">
        <v>8.490000000000002</v>
      </c>
      <c r="U154" s="26">
        <v>18.056666666666668</v>
      </c>
    </row>
    <row r="155" spans="2:21" x14ac:dyDescent="0.3">
      <c r="B155" s="38" t="s">
        <v>13</v>
      </c>
      <c r="C155" s="26">
        <v>0.3</v>
      </c>
      <c r="D155" s="26">
        <v>7.6844086091685053</v>
      </c>
      <c r="E155" s="26">
        <v>18</v>
      </c>
      <c r="F155" s="26">
        <v>3.9935484001713415</v>
      </c>
      <c r="G155" s="26">
        <v>11.67096772655364</v>
      </c>
      <c r="I155" s="38" t="s">
        <v>13</v>
      </c>
      <c r="J155" s="26">
        <v>2.4</v>
      </c>
      <c r="K155" s="26">
        <v>9.6955072463768133</v>
      </c>
      <c r="L155" s="26">
        <v>21.3</v>
      </c>
      <c r="M155" s="26">
        <v>5.6571428571428566</v>
      </c>
      <c r="N155" s="26">
        <v>15.442857142857147</v>
      </c>
      <c r="P155" s="38" t="s">
        <v>13</v>
      </c>
      <c r="Q155" s="26">
        <v>1.2</v>
      </c>
      <c r="R155" s="26">
        <v>9.7348118279569906</v>
      </c>
      <c r="S155" s="26">
        <v>22.1</v>
      </c>
      <c r="T155" s="26">
        <v>5.6354838709677422</v>
      </c>
      <c r="U155" s="26">
        <v>14.951612903225804</v>
      </c>
    </row>
    <row r="156" spans="2:21" x14ac:dyDescent="0.3">
      <c r="B156" s="39" t="s">
        <v>22</v>
      </c>
      <c r="C156" s="26">
        <v>-2.2000000476837158</v>
      </c>
      <c r="D156" s="26">
        <v>11.642122151711545</v>
      </c>
      <c r="E156" s="26">
        <v>31.299999237060547</v>
      </c>
      <c r="F156" s="26">
        <v>5.6677060850578824</v>
      </c>
      <c r="G156" s="26">
        <v>18.478637948771105</v>
      </c>
      <c r="I156" s="39" t="s">
        <v>22</v>
      </c>
      <c r="J156" s="26">
        <v>-4.3</v>
      </c>
      <c r="K156" s="26">
        <v>12.257850955794504</v>
      </c>
      <c r="L156" s="26">
        <v>35.4</v>
      </c>
      <c r="M156" s="26">
        <v>6.2013261648745512</v>
      </c>
      <c r="N156" s="26">
        <v>19.385985663082437</v>
      </c>
      <c r="P156" s="39" t="s">
        <v>22</v>
      </c>
      <c r="Q156" s="26">
        <v>-1.3</v>
      </c>
      <c r="R156" s="26">
        <v>12.741453106332139</v>
      </c>
      <c r="S156" s="26">
        <v>28.3</v>
      </c>
      <c r="T156" s="26">
        <v>7.4696057347670255</v>
      </c>
      <c r="U156" s="26">
        <v>18.793942648227922</v>
      </c>
    </row>
    <row r="157" spans="2:21" x14ac:dyDescent="0.3">
      <c r="B157" s="39" t="s">
        <v>23</v>
      </c>
      <c r="C157" s="26">
        <v>6.4000000953674316</v>
      </c>
      <c r="D157" s="26">
        <v>25.777577655902189</v>
      </c>
      <c r="E157" s="26">
        <v>42.900001525878906</v>
      </c>
      <c r="F157" s="26">
        <v>18.042867363140147</v>
      </c>
      <c r="G157" s="26">
        <v>34.323010724248853</v>
      </c>
      <c r="I157" s="39" t="s">
        <v>23</v>
      </c>
      <c r="J157" s="26">
        <v>13.6</v>
      </c>
      <c r="K157" s="26">
        <v>25.522667264038233</v>
      </c>
      <c r="L157" s="26">
        <v>42.2</v>
      </c>
      <c r="M157" s="26">
        <v>18.359605734767023</v>
      </c>
      <c r="N157" s="26">
        <v>33.765483870967742</v>
      </c>
      <c r="P157" s="39" t="s">
        <v>23</v>
      </c>
      <c r="Q157" s="26">
        <v>12.1</v>
      </c>
      <c r="R157" s="26">
        <v>25.122314814814818</v>
      </c>
      <c r="S157" s="26">
        <v>41.9</v>
      </c>
      <c r="T157" s="26">
        <v>17.926057347670252</v>
      </c>
      <c r="U157" s="26">
        <v>33.309032258064512</v>
      </c>
    </row>
    <row r="158" spans="2:21" x14ac:dyDescent="0.3">
      <c r="B158" s="39" t="s">
        <v>24</v>
      </c>
      <c r="C158" s="26">
        <v>0.89999997615814209</v>
      </c>
      <c r="D158" s="26">
        <v>15.810059718725357</v>
      </c>
      <c r="E158" s="26">
        <v>44</v>
      </c>
      <c r="F158" s="26">
        <v>11.248243731281661</v>
      </c>
      <c r="G158" s="26">
        <v>21.65096773844893</v>
      </c>
      <c r="I158" s="39" t="s">
        <v>24</v>
      </c>
      <c r="J158" s="26">
        <v>2.6</v>
      </c>
      <c r="K158" s="26">
        <v>16.816778933561892</v>
      </c>
      <c r="L158" s="26">
        <v>34.9</v>
      </c>
      <c r="M158" s="26">
        <v>11.563620071684587</v>
      </c>
      <c r="N158" s="26">
        <v>23.246810035842298</v>
      </c>
      <c r="P158" s="39" t="s">
        <v>24</v>
      </c>
      <c r="Q158" s="26">
        <v>-0.9</v>
      </c>
      <c r="R158" s="26">
        <v>18.587458183990442</v>
      </c>
      <c r="S158" s="26">
        <v>35.9</v>
      </c>
      <c r="T158" s="26">
        <v>13.052759856630823</v>
      </c>
      <c r="U158" s="26">
        <v>25.098172043010749</v>
      </c>
    </row>
    <row r="159" spans="2:21" x14ac:dyDescent="0.3">
      <c r="B159" s="39" t="s">
        <v>25</v>
      </c>
      <c r="C159" s="26">
        <v>-3.2999999523162842</v>
      </c>
      <c r="D159" s="26">
        <v>7.1585317486487012</v>
      </c>
      <c r="E159" s="26">
        <v>20.799999237060547</v>
      </c>
      <c r="F159" s="26">
        <v>2.9481566791206646</v>
      </c>
      <c r="G159" s="26">
        <v>11.748540680712452</v>
      </c>
      <c r="I159" s="39" t="s">
        <v>25</v>
      </c>
      <c r="J159" s="26">
        <v>-4.5999999999999996</v>
      </c>
      <c r="K159" s="26">
        <v>7.1561043930203274</v>
      </c>
      <c r="L159" s="26">
        <v>19.8</v>
      </c>
      <c r="M159" s="26">
        <v>2.7749231994426746</v>
      </c>
      <c r="N159" s="26">
        <v>12.130568351247526</v>
      </c>
      <c r="P159" s="39" t="s">
        <v>25</v>
      </c>
      <c r="Q159" s="26">
        <v>-1.7</v>
      </c>
      <c r="R159" s="26">
        <v>8.1968673890781201</v>
      </c>
      <c r="S159" s="26">
        <v>23.600000381469727</v>
      </c>
      <c r="T159" s="26">
        <v>4.0090245775729647</v>
      </c>
      <c r="U159" s="26">
        <v>14.569124436195365</v>
      </c>
    </row>
    <row r="160" spans="2:21" x14ac:dyDescent="0.3">
      <c r="B160" s="39" t="s">
        <v>26</v>
      </c>
      <c r="C160" s="41">
        <v>-3.2999999523162842</v>
      </c>
      <c r="D160" s="41">
        <v>15.082668697232981</v>
      </c>
      <c r="E160" s="41">
        <v>44</v>
      </c>
      <c r="F160" s="41">
        <v>9.4762058316514892</v>
      </c>
      <c r="G160" s="41">
        <v>21.527708625833132</v>
      </c>
      <c r="I160" s="39" t="s">
        <v>26</v>
      </c>
      <c r="J160" s="41">
        <v>-4.5999999999999996</v>
      </c>
      <c r="K160" s="41">
        <v>15.605941939704431</v>
      </c>
      <c r="L160" s="41">
        <v>42.2</v>
      </c>
      <c r="M160" s="41">
        <v>9.8635016641065025</v>
      </c>
      <c r="N160" s="41">
        <v>22.44653609831029</v>
      </c>
      <c r="P160" s="39" t="s">
        <v>26</v>
      </c>
      <c r="Q160" s="41">
        <v>-1.7</v>
      </c>
      <c r="R160" s="41">
        <v>16.165298755352229</v>
      </c>
      <c r="S160" s="41">
        <v>41.9</v>
      </c>
      <c r="T160" s="41">
        <v>10.612556963645675</v>
      </c>
      <c r="U160" s="41">
        <v>22.901630826405356</v>
      </c>
    </row>
    <row r="162" spans="2:14" x14ac:dyDescent="0.3">
      <c r="B162" s="52">
        <v>2024</v>
      </c>
      <c r="C162" s="53" t="s">
        <v>20</v>
      </c>
      <c r="D162" s="53"/>
      <c r="E162" s="53"/>
      <c r="F162" s="53"/>
      <c r="G162" s="53"/>
      <c r="I162" s="52">
        <v>2025</v>
      </c>
      <c r="J162" s="53" t="s">
        <v>20</v>
      </c>
      <c r="K162" s="53"/>
      <c r="L162" s="53"/>
      <c r="M162" s="53"/>
      <c r="N162" s="53"/>
    </row>
    <row r="163" spans="2:14" ht="15.6" x14ac:dyDescent="0.3">
      <c r="B163" s="52"/>
      <c r="C163" s="25" t="s">
        <v>40</v>
      </c>
      <c r="D163" s="25" t="s">
        <v>41</v>
      </c>
      <c r="E163" s="25" t="s">
        <v>42</v>
      </c>
      <c r="F163" s="25" t="s">
        <v>43</v>
      </c>
      <c r="G163" s="25" t="s">
        <v>44</v>
      </c>
      <c r="I163" s="52"/>
      <c r="J163" s="25" t="s">
        <v>40</v>
      </c>
      <c r="K163" s="25" t="s">
        <v>41</v>
      </c>
      <c r="L163" s="25" t="s">
        <v>42</v>
      </c>
      <c r="M163" s="25" t="s">
        <v>43</v>
      </c>
      <c r="N163" s="25" t="s">
        <v>44</v>
      </c>
    </row>
    <row r="164" spans="2:14" x14ac:dyDescent="0.3">
      <c r="B164" s="38" t="s">
        <v>2</v>
      </c>
      <c r="C164" s="26">
        <v>-1.3</v>
      </c>
      <c r="D164" s="26">
        <v>8.7263440860215056</v>
      </c>
      <c r="E164" s="26">
        <v>17.5</v>
      </c>
      <c r="F164" s="26">
        <v>4.3967741935483868</v>
      </c>
      <c r="G164" s="26">
        <v>11.89354839632588</v>
      </c>
      <c r="I164" s="38" t="s">
        <v>2</v>
      </c>
      <c r="J164" s="26">
        <v>-0.9</v>
      </c>
      <c r="K164" s="26">
        <v>7.9686827956989257</v>
      </c>
      <c r="L164" s="26">
        <v>18.5</v>
      </c>
      <c r="M164" s="26">
        <v>3.3354838709677428</v>
      </c>
      <c r="N164" s="26">
        <v>12.651612903225809</v>
      </c>
    </row>
    <row r="165" spans="2:14" x14ac:dyDescent="0.3">
      <c r="B165" s="38" t="s">
        <v>3</v>
      </c>
      <c r="C165" s="26">
        <v>0</v>
      </c>
      <c r="D165" s="26">
        <v>10.335919540229884</v>
      </c>
      <c r="E165" s="26">
        <v>20.299999237060547</v>
      </c>
      <c r="F165" s="26">
        <v>5.3103448275862091</v>
      </c>
      <c r="G165" s="26">
        <v>15.348275809452451</v>
      </c>
      <c r="I165" s="38" t="s">
        <v>3</v>
      </c>
      <c r="J165" s="26">
        <v>-0.8</v>
      </c>
      <c r="K165" s="26">
        <v>7.8380952380952378</v>
      </c>
      <c r="L165" s="26">
        <v>17.5</v>
      </c>
      <c r="M165" s="26">
        <v>2.9285714285714284</v>
      </c>
      <c r="N165" s="26">
        <v>13.114285714285712</v>
      </c>
    </row>
    <row r="166" spans="2:14" x14ac:dyDescent="0.3">
      <c r="B166" s="38" t="s">
        <v>4</v>
      </c>
      <c r="C166" s="26">
        <v>1.3</v>
      </c>
      <c r="D166" s="26">
        <v>11.537768817204302</v>
      </c>
      <c r="E166" s="26">
        <v>22.600000381469727</v>
      </c>
      <c r="F166" s="26">
        <v>6.1483870967741927</v>
      </c>
      <c r="G166" s="26">
        <v>13.490322605256111</v>
      </c>
      <c r="I166" s="38" t="s">
        <v>4</v>
      </c>
      <c r="J166" s="26">
        <v>-2</v>
      </c>
      <c r="K166" s="26">
        <v>10.206451612903225</v>
      </c>
      <c r="L166" s="26">
        <v>25</v>
      </c>
      <c r="M166" s="26">
        <v>4.9548387096774196</v>
      </c>
      <c r="N166" s="26">
        <v>16.2258064516129</v>
      </c>
    </row>
    <row r="167" spans="2:14" x14ac:dyDescent="0.3">
      <c r="B167" s="38" t="s">
        <v>5</v>
      </c>
      <c r="C167" s="26">
        <v>2</v>
      </c>
      <c r="D167" s="26">
        <v>14.903611111111111</v>
      </c>
      <c r="E167" s="26">
        <v>26.299999237060547</v>
      </c>
      <c r="F167" s="26">
        <v>7.8133333333333335</v>
      </c>
      <c r="G167" s="26">
        <v>20.896666622161867</v>
      </c>
      <c r="I167" s="38" t="s">
        <v>5</v>
      </c>
      <c r="J167" s="26">
        <v>0.9</v>
      </c>
      <c r="K167" s="26">
        <v>12.843749999999998</v>
      </c>
      <c r="L167" s="26">
        <v>24.7</v>
      </c>
      <c r="M167" s="26">
        <v>7.3833333333333346</v>
      </c>
      <c r="N167" s="26">
        <v>19.496666666666663</v>
      </c>
    </row>
    <row r="168" spans="2:14" x14ac:dyDescent="0.3">
      <c r="B168" s="38" t="s">
        <v>6</v>
      </c>
      <c r="C168" s="26">
        <v>7</v>
      </c>
      <c r="D168" s="26">
        <v>18.369758064516123</v>
      </c>
      <c r="E168" s="26">
        <v>31.600000381469727</v>
      </c>
      <c r="F168" s="26">
        <v>12.264516129032257</v>
      </c>
      <c r="G168" s="26">
        <v>23.267741972400295</v>
      </c>
      <c r="I168" s="38" t="s">
        <v>6</v>
      </c>
      <c r="J168" s="26">
        <v>5.3</v>
      </c>
      <c r="K168" s="26">
        <v>16.85497311827957</v>
      </c>
      <c r="L168" s="26">
        <v>28.3</v>
      </c>
      <c r="M168" s="26">
        <v>10.229032258064517</v>
      </c>
      <c r="N168" s="26">
        <v>24.35806451612903</v>
      </c>
    </row>
    <row r="169" spans="2:14" x14ac:dyDescent="0.3">
      <c r="B169" s="38" t="s">
        <v>7</v>
      </c>
      <c r="C169" s="26">
        <v>12</v>
      </c>
      <c r="D169" s="26">
        <v>25.420972222222225</v>
      </c>
      <c r="E169" s="26">
        <v>36.599998474121094</v>
      </c>
      <c r="F169" s="26">
        <v>17.923333333333336</v>
      </c>
      <c r="G169" s="26">
        <v>30.409999847412109</v>
      </c>
      <c r="I169" s="38" t="s">
        <v>7</v>
      </c>
      <c r="J169" s="26">
        <v>11.5</v>
      </c>
      <c r="K169" s="26">
        <v>25.583333333333332</v>
      </c>
      <c r="L169" s="26">
        <v>39.5</v>
      </c>
      <c r="M169" s="26">
        <v>17.386666666666667</v>
      </c>
      <c r="N169" s="26">
        <v>34.553333333333335</v>
      </c>
    </row>
    <row r="170" spans="2:14" x14ac:dyDescent="0.3">
      <c r="B170" s="38" t="s">
        <v>8</v>
      </c>
      <c r="C170" s="26">
        <v>16</v>
      </c>
      <c r="D170" s="26">
        <v>28.317741935483884</v>
      </c>
      <c r="E170" s="26">
        <v>38.200000762939453</v>
      </c>
      <c r="F170" s="26">
        <v>20.845161290322583</v>
      </c>
      <c r="G170" s="26">
        <v>33.393548288652973</v>
      </c>
      <c r="I170" s="38" t="s">
        <v>8</v>
      </c>
      <c r="J170" s="26">
        <v>12.4</v>
      </c>
      <c r="K170" s="26">
        <v>26.69166666666667</v>
      </c>
      <c r="L170" s="26">
        <v>41.3</v>
      </c>
      <c r="M170" s="26">
        <v>19.232258064516135</v>
      </c>
      <c r="N170" s="26">
        <v>34.612903225806456</v>
      </c>
    </row>
    <row r="171" spans="2:14" x14ac:dyDescent="0.3">
      <c r="B171" s="38" t="s">
        <v>9</v>
      </c>
      <c r="C171" s="26">
        <v>16.100000000000001</v>
      </c>
      <c r="D171" s="26">
        <v>27.630645161290321</v>
      </c>
      <c r="E171" s="26">
        <v>36.299999237060547</v>
      </c>
      <c r="F171" s="26">
        <v>20.77741935483871</v>
      </c>
      <c r="G171" s="26">
        <v>30.822580522106541</v>
      </c>
      <c r="I171" s="38" t="s">
        <v>9</v>
      </c>
      <c r="J171" s="26"/>
      <c r="K171" s="26"/>
      <c r="L171" s="26"/>
      <c r="M171" s="26"/>
      <c r="N171" s="26"/>
    </row>
    <row r="172" spans="2:14" x14ac:dyDescent="0.3">
      <c r="B172" s="38" t="s">
        <v>10</v>
      </c>
      <c r="C172" s="26">
        <v>10.5</v>
      </c>
      <c r="D172" s="26">
        <v>21.053333333333327</v>
      </c>
      <c r="E172" s="26">
        <v>33</v>
      </c>
      <c r="F172" s="26">
        <v>15.276666666666666</v>
      </c>
      <c r="G172" s="26">
        <v>25.279999987284342</v>
      </c>
      <c r="I172" s="38" t="s">
        <v>10</v>
      </c>
      <c r="J172" s="26"/>
      <c r="K172" s="26"/>
      <c r="L172" s="26"/>
      <c r="M172" s="26"/>
      <c r="N172" s="26"/>
    </row>
    <row r="173" spans="2:14" x14ac:dyDescent="0.3">
      <c r="B173" s="38" t="s">
        <v>11</v>
      </c>
      <c r="C173" s="26">
        <v>9.3000000000000007</v>
      </c>
      <c r="D173" s="26">
        <v>18.252688172043012</v>
      </c>
      <c r="E173" s="26">
        <v>26.5</v>
      </c>
      <c r="F173" s="26">
        <v>13.187096774193551</v>
      </c>
      <c r="G173" s="26">
        <v>20.596774224312075</v>
      </c>
      <c r="I173" s="38" t="s">
        <v>11</v>
      </c>
      <c r="J173" s="26"/>
      <c r="K173" s="26"/>
      <c r="L173" s="26"/>
      <c r="M173" s="26"/>
      <c r="N173" s="26"/>
    </row>
    <row r="174" spans="2:14" x14ac:dyDescent="0.3">
      <c r="B174" s="38" t="s">
        <v>12</v>
      </c>
      <c r="C174" s="26">
        <v>-0.6</v>
      </c>
      <c r="D174" s="26">
        <v>11.49097222222222</v>
      </c>
      <c r="E174" s="26">
        <v>22.7</v>
      </c>
      <c r="F174" s="26">
        <v>6.8033333333333337</v>
      </c>
      <c r="G174" s="26">
        <v>17.149999999999995</v>
      </c>
      <c r="I174" s="38" t="s">
        <v>12</v>
      </c>
      <c r="J174" s="26"/>
      <c r="K174" s="26"/>
      <c r="L174" s="26"/>
      <c r="M174" s="26"/>
      <c r="N174" s="26"/>
    </row>
    <row r="175" spans="2:14" x14ac:dyDescent="0.3">
      <c r="B175" s="38" t="s">
        <v>13</v>
      </c>
      <c r="C175" s="26">
        <v>0.4</v>
      </c>
      <c r="D175" s="26">
        <v>8.0607526881720428</v>
      </c>
      <c r="E175" s="26">
        <v>19.8</v>
      </c>
      <c r="F175" s="26">
        <v>4.1870967741935488</v>
      </c>
      <c r="G175" s="26">
        <v>12.361290322580643</v>
      </c>
      <c r="I175" s="38" t="s">
        <v>13</v>
      </c>
      <c r="J175" s="26"/>
      <c r="K175" s="26"/>
      <c r="L175" s="26"/>
      <c r="M175" s="26"/>
      <c r="N175" s="26"/>
    </row>
    <row r="176" spans="2:14" x14ac:dyDescent="0.3">
      <c r="B176" s="39" t="s">
        <v>22</v>
      </c>
      <c r="C176" s="26">
        <v>1.3</v>
      </c>
      <c r="D176" s="26">
        <v>14.937045997610511</v>
      </c>
      <c r="E176" s="26">
        <v>31.600000381469727</v>
      </c>
      <c r="F176" s="26">
        <v>8.7420788530465945</v>
      </c>
      <c r="G176" s="26">
        <v>19.218243733272757</v>
      </c>
      <c r="I176" s="39" t="s">
        <v>22</v>
      </c>
      <c r="J176" s="26">
        <v>-2</v>
      </c>
      <c r="K176" s="26">
        <v>13.301724910394265</v>
      </c>
      <c r="L176" s="26">
        <v>28.3</v>
      </c>
      <c r="M176" s="26">
        <v>7.5224014336917575</v>
      </c>
      <c r="N176" s="26">
        <v>20.0268458781362</v>
      </c>
    </row>
    <row r="177" spans="2:19" x14ac:dyDescent="0.3">
      <c r="B177" s="39" t="s">
        <v>23</v>
      </c>
      <c r="C177" s="26">
        <v>12</v>
      </c>
      <c r="D177" s="26">
        <v>27.123119772998809</v>
      </c>
      <c r="E177" s="26">
        <v>38.200000762939453</v>
      </c>
      <c r="F177" s="26">
        <v>19.848637992831542</v>
      </c>
      <c r="G177" s="26">
        <v>31.542042886057207</v>
      </c>
      <c r="I177" s="39" t="s">
        <v>23</v>
      </c>
      <c r="J177" s="26"/>
      <c r="K177" s="26"/>
      <c r="L177" s="26"/>
      <c r="M177" s="26"/>
      <c r="N177" s="26"/>
    </row>
    <row r="178" spans="2:19" x14ac:dyDescent="0.3">
      <c r="B178" s="39" t="s">
        <v>24</v>
      </c>
      <c r="C178" s="26">
        <v>-0.6</v>
      </c>
      <c r="D178" s="26">
        <v>16.93233124253285</v>
      </c>
      <c r="E178" s="26">
        <v>33</v>
      </c>
      <c r="F178" s="26">
        <v>11.755698924731183</v>
      </c>
      <c r="G178" s="26">
        <v>21.0089247371988</v>
      </c>
      <c r="I178" s="39" t="s">
        <v>24</v>
      </c>
      <c r="J178" s="26"/>
      <c r="K178" s="26"/>
      <c r="L178" s="26"/>
      <c r="M178" s="26"/>
      <c r="N178" s="26"/>
    </row>
    <row r="179" spans="2:19" x14ac:dyDescent="0.3">
      <c r="B179" s="39" t="s">
        <v>25</v>
      </c>
      <c r="C179" s="26">
        <v>-1.3</v>
      </c>
      <c r="D179" s="26">
        <v>9.5990251514027936</v>
      </c>
      <c r="E179" s="26">
        <v>22.1</v>
      </c>
      <c r="F179" s="26">
        <v>5.1142009640341124</v>
      </c>
      <c r="G179" s="26">
        <v>14.064479036334712</v>
      </c>
      <c r="I179" s="39" t="s">
        <v>25</v>
      </c>
      <c r="J179" s="26">
        <v>-0.9</v>
      </c>
      <c r="K179" s="26">
        <v>7.9558435739887363</v>
      </c>
      <c r="L179" s="26">
        <v>19.8</v>
      </c>
      <c r="M179" s="26">
        <v>3.4837173579109066</v>
      </c>
      <c r="N179" s="26">
        <v>12.709062980030723</v>
      </c>
    </row>
    <row r="180" spans="2:19" x14ac:dyDescent="0.3">
      <c r="B180" s="39" t="s">
        <v>26</v>
      </c>
      <c r="C180" s="41">
        <v>-1.3</v>
      </c>
      <c r="D180" s="41">
        <v>17.008375612820831</v>
      </c>
      <c r="E180" s="41">
        <v>38.200000762939453</v>
      </c>
      <c r="F180" s="41">
        <v>11.244455258929676</v>
      </c>
      <c r="G180" s="41">
        <v>21.242562383162106</v>
      </c>
      <c r="I180" s="39" t="s">
        <v>26</v>
      </c>
      <c r="J180" s="41">
        <v>-2</v>
      </c>
      <c r="K180" s="41">
        <v>15.426707537853853</v>
      </c>
      <c r="L180" s="41">
        <v>41.3</v>
      </c>
      <c r="M180" s="41">
        <v>9.3500263331138918</v>
      </c>
      <c r="N180" s="41">
        <v>22.14466754443713</v>
      </c>
    </row>
    <row r="181" spans="2:19" x14ac:dyDescent="0.3">
      <c r="B181" s="15"/>
      <c r="C181" s="12"/>
      <c r="D181" s="12"/>
      <c r="E181" s="12"/>
      <c r="F181" s="12"/>
      <c r="G181" s="12"/>
      <c r="I181" s="15"/>
      <c r="J181" s="47"/>
      <c r="K181" s="47"/>
      <c r="L181" s="47"/>
      <c r="M181" s="47"/>
      <c r="N181" s="47"/>
      <c r="P181" s="15"/>
      <c r="Q181" s="12"/>
      <c r="R181" s="12"/>
      <c r="S181" s="12"/>
    </row>
    <row r="219" ht="14.25" customHeight="1" x14ac:dyDescent="0.3"/>
    <row r="282" spans="1:1" x14ac:dyDescent="0.3">
      <c r="A282" s="1"/>
    </row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876" ht="15" customHeight="1" x14ac:dyDescent="0.3"/>
  </sheetData>
  <autoFilter ref="M1:M9057"/>
  <mergeCells count="52">
    <mergeCell ref="Q2:U2"/>
    <mergeCell ref="Q22:U22"/>
    <mergeCell ref="B62:B63"/>
    <mergeCell ref="I62:I63"/>
    <mergeCell ref="P62:P63"/>
    <mergeCell ref="B42:B43"/>
    <mergeCell ref="I42:I43"/>
    <mergeCell ref="P42:P43"/>
    <mergeCell ref="Q62:U62"/>
    <mergeCell ref="J62:N62"/>
    <mergeCell ref="C62:G62"/>
    <mergeCell ref="B22:B23"/>
    <mergeCell ref="I22:I23"/>
    <mergeCell ref="P22:P23"/>
    <mergeCell ref="B2:B3"/>
    <mergeCell ref="I2:I3"/>
    <mergeCell ref="P2:P3"/>
    <mergeCell ref="C2:G2"/>
    <mergeCell ref="J2:N2"/>
    <mergeCell ref="I122:I123"/>
    <mergeCell ref="I102:I103"/>
    <mergeCell ref="P102:P103"/>
    <mergeCell ref="J22:N22"/>
    <mergeCell ref="C22:G22"/>
    <mergeCell ref="C42:G42"/>
    <mergeCell ref="J42:N42"/>
    <mergeCell ref="C102:G102"/>
    <mergeCell ref="Q42:U42"/>
    <mergeCell ref="C162:G162"/>
    <mergeCell ref="J162:N162"/>
    <mergeCell ref="J102:N102"/>
    <mergeCell ref="Q102:U102"/>
    <mergeCell ref="C122:G122"/>
    <mergeCell ref="C142:G142"/>
    <mergeCell ref="Q122:U122"/>
    <mergeCell ref="J122:N122"/>
    <mergeCell ref="I162:I163"/>
    <mergeCell ref="P142:P143"/>
    <mergeCell ref="J142:N142"/>
    <mergeCell ref="Q142:U142"/>
    <mergeCell ref="I142:I143"/>
    <mergeCell ref="P122:P123"/>
    <mergeCell ref="B162:B163"/>
    <mergeCell ref="Q82:U82"/>
    <mergeCell ref="I82:I83"/>
    <mergeCell ref="P82:P83"/>
    <mergeCell ref="C82:G82"/>
    <mergeCell ref="J82:N82"/>
    <mergeCell ref="B122:B123"/>
    <mergeCell ref="B142:B143"/>
    <mergeCell ref="B102:B103"/>
    <mergeCell ref="B82:B8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25"/>
  <sheetViews>
    <sheetView workbookViewId="0">
      <pane ySplit="1" topLeftCell="A188" activePane="bottomLeft" state="frozen"/>
      <selection activeCell="H16" sqref="H16"/>
      <selection pane="bottomLeft" activeCell="J178" sqref="J178:N194"/>
    </sheetView>
  </sheetViews>
  <sheetFormatPr defaultColWidth="9.109375" defaultRowHeight="14.4" x14ac:dyDescent="0.3"/>
  <cols>
    <col min="1" max="1" width="17.6640625" style="4" customWidth="1"/>
    <col min="2" max="2" width="12.88671875" style="4" customWidth="1"/>
    <col min="3" max="3" width="18.33203125" style="4" customWidth="1"/>
    <col min="4" max="4" width="14.44140625" style="4" customWidth="1"/>
    <col min="5" max="5" width="14.5546875" style="4" customWidth="1"/>
    <col min="6" max="6" width="15" style="3" customWidth="1"/>
    <col min="7" max="7" width="14.21875" style="3" customWidth="1"/>
    <col min="8" max="8" width="9.5546875" style="4" customWidth="1"/>
    <col min="9" max="9" width="11.5546875" style="4" bestFit="1" customWidth="1"/>
    <col min="10" max="12" width="9.109375" style="4"/>
    <col min="13" max="14" width="9.5546875" style="3" customWidth="1"/>
    <col min="15" max="15" width="9.109375" style="4"/>
    <col min="16" max="16" width="11.5546875" style="4" bestFit="1" customWidth="1"/>
    <col min="17" max="17" width="15.109375" style="4" customWidth="1"/>
    <col min="18" max="19" width="14.77734375" style="4" customWidth="1"/>
    <col min="20" max="20" width="13.88671875" style="3" customWidth="1"/>
    <col min="21" max="21" width="13.21875" style="3" customWidth="1"/>
    <col min="22" max="16384" width="9.109375" style="4"/>
  </cols>
  <sheetData>
    <row r="1" spans="1:21" ht="14.4" customHeight="1" x14ac:dyDescent="0.3">
      <c r="A1" s="7"/>
    </row>
    <row r="2" spans="1:21" ht="15.75" customHeight="1" x14ac:dyDescent="0.3">
      <c r="B2" s="54">
        <v>2000</v>
      </c>
      <c r="C2" s="54" t="s">
        <v>27</v>
      </c>
      <c r="D2" s="54"/>
      <c r="E2" s="55" t="s">
        <v>28</v>
      </c>
      <c r="F2" s="56" t="s">
        <v>0</v>
      </c>
      <c r="G2" s="56" t="s">
        <v>1</v>
      </c>
      <c r="I2" s="54">
        <v>2001</v>
      </c>
      <c r="J2" s="54" t="s">
        <v>27</v>
      </c>
      <c r="K2" s="54"/>
      <c r="L2" s="55" t="s">
        <v>28</v>
      </c>
      <c r="M2" s="56" t="s">
        <v>0</v>
      </c>
      <c r="N2" s="56" t="s">
        <v>1</v>
      </c>
      <c r="P2" s="54">
        <v>2002</v>
      </c>
      <c r="Q2" s="54" t="s">
        <v>27</v>
      </c>
      <c r="R2" s="54"/>
      <c r="S2" s="55" t="s">
        <v>28</v>
      </c>
      <c r="T2" s="56" t="s">
        <v>0</v>
      </c>
      <c r="U2" s="56" t="s">
        <v>1</v>
      </c>
    </row>
    <row r="3" spans="1:21" x14ac:dyDescent="0.3">
      <c r="B3" s="54"/>
      <c r="C3" s="54"/>
      <c r="D3" s="54"/>
      <c r="E3" s="55"/>
      <c r="F3" s="56"/>
      <c r="G3" s="56"/>
      <c r="I3" s="54"/>
      <c r="J3" s="54"/>
      <c r="K3" s="54"/>
      <c r="L3" s="55"/>
      <c r="M3" s="56"/>
      <c r="N3" s="56"/>
      <c r="P3" s="54"/>
      <c r="Q3" s="54"/>
      <c r="R3" s="54"/>
      <c r="S3" s="55"/>
      <c r="T3" s="56"/>
      <c r="U3" s="56"/>
    </row>
    <row r="4" spans="1:21" x14ac:dyDescent="0.3">
      <c r="B4" s="54"/>
      <c r="C4" s="32" t="s">
        <v>29</v>
      </c>
      <c r="D4" s="32" t="s">
        <v>30</v>
      </c>
      <c r="E4" s="55"/>
      <c r="F4" s="56"/>
      <c r="G4" s="56"/>
      <c r="I4" s="54"/>
      <c r="J4" s="32" t="s">
        <v>29</v>
      </c>
      <c r="K4" s="32" t="s">
        <v>30</v>
      </c>
      <c r="L4" s="55"/>
      <c r="M4" s="56"/>
      <c r="N4" s="56"/>
      <c r="P4" s="54"/>
      <c r="Q4" s="32" t="s">
        <v>29</v>
      </c>
      <c r="R4" s="32" t="s">
        <v>30</v>
      </c>
      <c r="S4" s="55"/>
      <c r="T4" s="56"/>
      <c r="U4" s="56"/>
    </row>
    <row r="5" spans="1:21" x14ac:dyDescent="0.3">
      <c r="B5" s="30" t="s">
        <v>2</v>
      </c>
      <c r="C5" s="29">
        <v>0</v>
      </c>
      <c r="D5" s="29">
        <v>2</v>
      </c>
      <c r="E5" s="29">
        <v>29</v>
      </c>
      <c r="F5" s="29">
        <v>0.4</v>
      </c>
      <c r="G5" s="29">
        <v>0.2</v>
      </c>
      <c r="I5" s="30" t="s">
        <v>2</v>
      </c>
      <c r="J5" s="41">
        <v>6</v>
      </c>
      <c r="K5" s="41">
        <v>16</v>
      </c>
      <c r="L5" s="41">
        <v>9</v>
      </c>
      <c r="M5" s="41">
        <v>104.60000000000007</v>
      </c>
      <c r="N5" s="41">
        <v>54.600000000000016</v>
      </c>
      <c r="P5" s="30" t="s">
        <v>2</v>
      </c>
      <c r="Q5" s="41">
        <v>4</v>
      </c>
      <c r="R5" s="41">
        <v>3</v>
      </c>
      <c r="S5" s="41">
        <v>15</v>
      </c>
      <c r="T5" s="41">
        <v>15.399999999999999</v>
      </c>
      <c r="U5" s="41">
        <v>6.6</v>
      </c>
    </row>
    <row r="6" spans="1:21" x14ac:dyDescent="0.3">
      <c r="B6" s="30" t="s">
        <v>3</v>
      </c>
      <c r="C6" s="29">
        <v>3</v>
      </c>
      <c r="D6" s="29">
        <v>5</v>
      </c>
      <c r="E6" s="29">
        <v>21</v>
      </c>
      <c r="F6" s="29">
        <v>11.4</v>
      </c>
      <c r="G6" s="29">
        <v>5.6000000000000005</v>
      </c>
      <c r="I6" s="30" t="s">
        <v>3</v>
      </c>
      <c r="J6" s="41">
        <v>9</v>
      </c>
      <c r="K6" s="41">
        <v>3</v>
      </c>
      <c r="L6" s="41">
        <v>16</v>
      </c>
      <c r="M6" s="41">
        <v>39.000000000000007</v>
      </c>
      <c r="N6" s="41">
        <v>12</v>
      </c>
      <c r="P6" s="30" t="s">
        <v>3</v>
      </c>
      <c r="Q6" s="41">
        <v>4</v>
      </c>
      <c r="R6" s="41">
        <v>5</v>
      </c>
      <c r="S6" s="41">
        <v>19</v>
      </c>
      <c r="T6" s="41">
        <v>15.999999999999998</v>
      </c>
      <c r="U6" s="41">
        <v>7.2</v>
      </c>
    </row>
    <row r="7" spans="1:21" x14ac:dyDescent="0.3">
      <c r="B7" s="30" t="s">
        <v>4</v>
      </c>
      <c r="C7" s="29">
        <v>1</v>
      </c>
      <c r="D7" s="29">
        <v>4</v>
      </c>
      <c r="E7" s="29">
        <v>26</v>
      </c>
      <c r="F7" s="29">
        <v>6.200000000000002</v>
      </c>
      <c r="G7" s="29">
        <v>4.6000000000000005</v>
      </c>
      <c r="I7" s="30" t="s">
        <v>4</v>
      </c>
      <c r="J7" s="41">
        <v>4</v>
      </c>
      <c r="K7" s="41">
        <v>2</v>
      </c>
      <c r="L7" s="41">
        <v>25</v>
      </c>
      <c r="M7" s="41">
        <v>16</v>
      </c>
      <c r="N7" s="41">
        <v>7.2</v>
      </c>
      <c r="P7" s="30" t="s">
        <v>4</v>
      </c>
      <c r="Q7" s="41">
        <v>7</v>
      </c>
      <c r="R7" s="41">
        <v>3</v>
      </c>
      <c r="S7" s="41">
        <v>18</v>
      </c>
      <c r="T7" s="41">
        <v>40.799999999999997</v>
      </c>
      <c r="U7" s="41">
        <v>10.6</v>
      </c>
    </row>
    <row r="8" spans="1:21" x14ac:dyDescent="0.3">
      <c r="B8" s="30" t="s">
        <v>5</v>
      </c>
      <c r="C8" s="29">
        <v>4</v>
      </c>
      <c r="D8" s="29">
        <v>2</v>
      </c>
      <c r="E8" s="29">
        <v>24</v>
      </c>
      <c r="F8" s="29">
        <v>13.000000000000002</v>
      </c>
      <c r="G8" s="29">
        <v>4.4000000000000004</v>
      </c>
      <c r="I8" s="30" t="s">
        <v>5</v>
      </c>
      <c r="J8" s="41">
        <v>7</v>
      </c>
      <c r="K8" s="41">
        <v>7</v>
      </c>
      <c r="L8" s="41">
        <v>16</v>
      </c>
      <c r="M8" s="41">
        <v>39.6</v>
      </c>
      <c r="N8" s="41">
        <v>14.600000000000003</v>
      </c>
      <c r="P8" s="30" t="s">
        <v>5</v>
      </c>
      <c r="Q8" s="41">
        <v>10</v>
      </c>
      <c r="R8" s="41">
        <v>7</v>
      </c>
      <c r="S8" s="41">
        <v>10</v>
      </c>
      <c r="T8" s="41">
        <v>85.200000000000017</v>
      </c>
      <c r="U8" s="41">
        <v>44.600000000000009</v>
      </c>
    </row>
    <row r="9" spans="1:21" x14ac:dyDescent="0.3">
      <c r="B9" s="30" t="s">
        <v>6</v>
      </c>
      <c r="C9" s="29">
        <v>1</v>
      </c>
      <c r="D9" s="29">
        <v>8</v>
      </c>
      <c r="E9" s="29">
        <v>22</v>
      </c>
      <c r="F9" s="29">
        <v>5.4</v>
      </c>
      <c r="G9" s="29">
        <v>2.6</v>
      </c>
      <c r="I9" s="30" t="s">
        <v>6</v>
      </c>
      <c r="J9" s="41">
        <v>3</v>
      </c>
      <c r="K9" s="41">
        <v>4</v>
      </c>
      <c r="L9" s="41">
        <v>24</v>
      </c>
      <c r="M9" s="41">
        <v>14</v>
      </c>
      <c r="N9" s="41">
        <v>10</v>
      </c>
      <c r="P9" s="30" t="s">
        <v>6</v>
      </c>
      <c r="Q9" s="41">
        <v>7</v>
      </c>
      <c r="R9" s="41">
        <v>6</v>
      </c>
      <c r="S9" s="41">
        <v>18</v>
      </c>
      <c r="T9" s="41">
        <v>78.8</v>
      </c>
      <c r="U9" s="41">
        <v>24.6</v>
      </c>
    </row>
    <row r="10" spans="1:21" x14ac:dyDescent="0.3">
      <c r="B10" s="30" t="s">
        <v>7</v>
      </c>
      <c r="C10" s="29">
        <v>6</v>
      </c>
      <c r="D10" s="29">
        <v>1</v>
      </c>
      <c r="E10" s="29">
        <v>23</v>
      </c>
      <c r="F10" s="29">
        <v>44.2</v>
      </c>
      <c r="G10" s="29">
        <v>28.799999999999997</v>
      </c>
      <c r="I10" s="30" t="s">
        <v>7</v>
      </c>
      <c r="J10" s="41">
        <v>3</v>
      </c>
      <c r="K10" s="41">
        <v>0</v>
      </c>
      <c r="L10" s="41">
        <v>27</v>
      </c>
      <c r="M10" s="41">
        <v>22.799999999999997</v>
      </c>
      <c r="N10" s="41">
        <v>11.399999999999999</v>
      </c>
      <c r="P10" s="30" t="s">
        <v>7</v>
      </c>
      <c r="Q10" s="41">
        <v>3</v>
      </c>
      <c r="R10" s="41">
        <v>1</v>
      </c>
      <c r="S10" s="41">
        <v>26</v>
      </c>
      <c r="T10" s="41">
        <v>30.2</v>
      </c>
      <c r="U10" s="41">
        <v>27</v>
      </c>
    </row>
    <row r="11" spans="1:21" x14ac:dyDescent="0.3">
      <c r="B11" s="30" t="s">
        <v>8</v>
      </c>
      <c r="C11" s="29">
        <v>0</v>
      </c>
      <c r="D11" s="29">
        <v>2</v>
      </c>
      <c r="E11" s="29">
        <v>29</v>
      </c>
      <c r="F11" s="29">
        <v>0.8</v>
      </c>
      <c r="G11" s="29">
        <v>0.4</v>
      </c>
      <c r="I11" s="30" t="s">
        <v>8</v>
      </c>
      <c r="J11" s="41">
        <v>0</v>
      </c>
      <c r="K11" s="41">
        <v>0</v>
      </c>
      <c r="L11" s="41">
        <v>31</v>
      </c>
      <c r="M11" s="41">
        <v>0</v>
      </c>
      <c r="N11" s="41">
        <v>0</v>
      </c>
      <c r="P11" s="30" t="s">
        <v>8</v>
      </c>
      <c r="Q11" s="41">
        <v>6</v>
      </c>
      <c r="R11" s="41">
        <v>2</v>
      </c>
      <c r="S11" s="41">
        <v>23</v>
      </c>
      <c r="T11" s="41">
        <v>24.2</v>
      </c>
      <c r="U11" s="41">
        <v>5.8</v>
      </c>
    </row>
    <row r="12" spans="1:21" x14ac:dyDescent="0.3">
      <c r="B12" s="30" t="s">
        <v>9</v>
      </c>
      <c r="C12" s="29">
        <v>1</v>
      </c>
      <c r="D12" s="29">
        <v>0</v>
      </c>
      <c r="E12" s="29">
        <v>30</v>
      </c>
      <c r="F12" s="29">
        <v>2</v>
      </c>
      <c r="G12" s="29">
        <v>2</v>
      </c>
      <c r="I12" s="30" t="s">
        <v>9</v>
      </c>
      <c r="J12" s="41">
        <v>4</v>
      </c>
      <c r="K12" s="41">
        <v>0</v>
      </c>
      <c r="L12" s="41">
        <v>27</v>
      </c>
      <c r="M12" s="41">
        <v>53.999999999999986</v>
      </c>
      <c r="N12" s="41">
        <v>24.799999999999997</v>
      </c>
      <c r="P12" s="30" t="s">
        <v>9</v>
      </c>
      <c r="Q12" s="41">
        <v>11</v>
      </c>
      <c r="R12" s="41">
        <v>7</v>
      </c>
      <c r="S12" s="41">
        <v>13</v>
      </c>
      <c r="T12" s="41">
        <v>78.800000000000011</v>
      </c>
      <c r="U12" s="41">
        <v>18.600000000000001</v>
      </c>
    </row>
    <row r="13" spans="1:21" x14ac:dyDescent="0.3">
      <c r="B13" s="30" t="s">
        <v>10</v>
      </c>
      <c r="C13" s="29">
        <v>3</v>
      </c>
      <c r="D13" s="29">
        <v>2</v>
      </c>
      <c r="E13" s="29">
        <v>26</v>
      </c>
      <c r="F13" s="29">
        <v>6.8000000000000007</v>
      </c>
      <c r="G13" s="29">
        <v>3.2</v>
      </c>
      <c r="I13" s="30" t="s">
        <v>10</v>
      </c>
      <c r="J13" s="41">
        <v>6</v>
      </c>
      <c r="K13" s="41">
        <v>3</v>
      </c>
      <c r="L13" s="41">
        <v>21</v>
      </c>
      <c r="M13" s="41">
        <v>14.2</v>
      </c>
      <c r="N13" s="41">
        <v>3.4000000000000004</v>
      </c>
      <c r="P13" s="30" t="s">
        <v>10</v>
      </c>
      <c r="Q13" s="41">
        <v>7</v>
      </c>
      <c r="R13" s="41">
        <v>2</v>
      </c>
      <c r="S13" s="41">
        <v>20</v>
      </c>
      <c r="T13" s="41">
        <v>33</v>
      </c>
      <c r="U13" s="41">
        <v>8</v>
      </c>
    </row>
    <row r="14" spans="1:21" x14ac:dyDescent="0.3">
      <c r="B14" s="30" t="s">
        <v>11</v>
      </c>
      <c r="C14" s="29">
        <v>8</v>
      </c>
      <c r="D14" s="29">
        <v>1</v>
      </c>
      <c r="E14" s="29">
        <v>22</v>
      </c>
      <c r="F14" s="29">
        <v>95.399999999999991</v>
      </c>
      <c r="G14" s="29">
        <v>23.4</v>
      </c>
      <c r="I14" s="30" t="s">
        <v>11</v>
      </c>
      <c r="J14" s="41">
        <v>2</v>
      </c>
      <c r="K14" s="41">
        <v>0</v>
      </c>
      <c r="L14" s="41">
        <v>17</v>
      </c>
      <c r="M14" s="41">
        <v>12.8</v>
      </c>
      <c r="N14" s="41">
        <v>10</v>
      </c>
      <c r="P14" s="30" t="s">
        <v>11</v>
      </c>
      <c r="Q14" s="41">
        <v>6</v>
      </c>
      <c r="R14" s="41">
        <v>4</v>
      </c>
      <c r="S14" s="41">
        <v>20</v>
      </c>
      <c r="T14" s="41">
        <v>63.2</v>
      </c>
      <c r="U14" s="41">
        <v>29.800000000000004</v>
      </c>
    </row>
    <row r="15" spans="1:21" x14ac:dyDescent="0.3">
      <c r="B15" s="30" t="s">
        <v>12</v>
      </c>
      <c r="C15" s="29">
        <v>5</v>
      </c>
      <c r="D15" s="29">
        <v>5</v>
      </c>
      <c r="E15" s="29">
        <v>20</v>
      </c>
      <c r="F15" s="29">
        <v>35.6</v>
      </c>
      <c r="G15" s="29">
        <v>12.2</v>
      </c>
      <c r="I15" s="30" t="s">
        <v>12</v>
      </c>
      <c r="J15" s="41">
        <v>5</v>
      </c>
      <c r="K15" s="41">
        <v>5</v>
      </c>
      <c r="L15" s="41">
        <v>20</v>
      </c>
      <c r="M15" s="41">
        <v>20.2</v>
      </c>
      <c r="N15" s="41">
        <v>5.8</v>
      </c>
      <c r="P15" s="30" t="s">
        <v>12</v>
      </c>
      <c r="Q15" s="41">
        <v>3</v>
      </c>
      <c r="R15" s="41">
        <v>10</v>
      </c>
      <c r="S15" s="41">
        <v>16</v>
      </c>
      <c r="T15" s="41">
        <v>76.40000000000002</v>
      </c>
      <c r="U15" s="41">
        <v>54.600000000000016</v>
      </c>
    </row>
    <row r="16" spans="1:21" x14ac:dyDescent="0.3">
      <c r="B16" s="30" t="s">
        <v>13</v>
      </c>
      <c r="C16" s="29">
        <v>5</v>
      </c>
      <c r="D16" s="29">
        <v>8</v>
      </c>
      <c r="E16" s="29">
        <v>18</v>
      </c>
      <c r="F16" s="29">
        <v>23.400000000000002</v>
      </c>
      <c r="G16" s="29">
        <v>12.200000000000001</v>
      </c>
      <c r="I16" s="30" t="s">
        <v>13</v>
      </c>
      <c r="J16" s="41">
        <v>6</v>
      </c>
      <c r="K16" s="41">
        <v>3</v>
      </c>
      <c r="L16" s="41">
        <v>21</v>
      </c>
      <c r="M16" s="41">
        <v>34.6</v>
      </c>
      <c r="N16" s="41">
        <v>14.399999999999999</v>
      </c>
      <c r="P16" s="30" t="s">
        <v>13</v>
      </c>
      <c r="Q16" s="40" t="s">
        <v>21</v>
      </c>
      <c r="R16" s="40" t="s">
        <v>21</v>
      </c>
      <c r="S16" s="40" t="s">
        <v>21</v>
      </c>
      <c r="T16" s="40" t="s">
        <v>21</v>
      </c>
      <c r="U16" s="40" t="s">
        <v>21</v>
      </c>
    </row>
    <row r="17" spans="2:21" x14ac:dyDescent="0.3">
      <c r="B17" s="30" t="s">
        <v>22</v>
      </c>
      <c r="C17" s="29">
        <v>6</v>
      </c>
      <c r="D17" s="29">
        <v>14</v>
      </c>
      <c r="E17" s="29">
        <v>72</v>
      </c>
      <c r="F17" s="29">
        <v>24.6</v>
      </c>
      <c r="G17" s="29">
        <v>4.6000000000000005</v>
      </c>
      <c r="I17" s="30" t="s">
        <v>22</v>
      </c>
      <c r="J17" s="29">
        <v>14</v>
      </c>
      <c r="K17" s="29">
        <v>13</v>
      </c>
      <c r="L17" s="29">
        <v>65</v>
      </c>
      <c r="M17" s="29">
        <v>69.599999999999994</v>
      </c>
      <c r="N17" s="29">
        <v>14.600000000000003</v>
      </c>
      <c r="P17" s="30" t="s">
        <v>22</v>
      </c>
      <c r="Q17" s="29">
        <v>24</v>
      </c>
      <c r="R17" s="29">
        <v>16</v>
      </c>
      <c r="S17" s="29">
        <v>46</v>
      </c>
      <c r="T17" s="29">
        <v>204.8</v>
      </c>
      <c r="U17" s="29">
        <v>44.600000000000009</v>
      </c>
    </row>
    <row r="18" spans="2:21" x14ac:dyDescent="0.3">
      <c r="B18" s="30" t="s">
        <v>23</v>
      </c>
      <c r="C18" s="29">
        <v>7</v>
      </c>
      <c r="D18" s="29">
        <v>3</v>
      </c>
      <c r="E18" s="29">
        <v>82</v>
      </c>
      <c r="F18" s="29">
        <v>47</v>
      </c>
      <c r="G18" s="29">
        <v>28.799999999999997</v>
      </c>
      <c r="I18" s="30" t="s">
        <v>23</v>
      </c>
      <c r="J18" s="29">
        <v>7</v>
      </c>
      <c r="K18" s="29">
        <v>0</v>
      </c>
      <c r="L18" s="29">
        <v>85</v>
      </c>
      <c r="M18" s="29">
        <v>76.799999999999983</v>
      </c>
      <c r="N18" s="29">
        <v>24.799999999999997</v>
      </c>
      <c r="P18" s="30" t="s">
        <v>23</v>
      </c>
      <c r="Q18" s="29">
        <v>20</v>
      </c>
      <c r="R18" s="29">
        <v>10</v>
      </c>
      <c r="S18" s="29">
        <v>62</v>
      </c>
      <c r="T18" s="29">
        <v>133.20000000000002</v>
      </c>
      <c r="U18" s="29">
        <v>27</v>
      </c>
    </row>
    <row r="19" spans="2:21" x14ac:dyDescent="0.3">
      <c r="B19" s="30" t="s">
        <v>24</v>
      </c>
      <c r="C19" s="29">
        <v>16</v>
      </c>
      <c r="D19" s="29">
        <v>8</v>
      </c>
      <c r="E19" s="29">
        <v>68</v>
      </c>
      <c r="F19" s="29">
        <v>137.79999999999998</v>
      </c>
      <c r="G19" s="29">
        <v>23.4</v>
      </c>
      <c r="I19" s="30" t="s">
        <v>24</v>
      </c>
      <c r="J19" s="29">
        <v>13</v>
      </c>
      <c r="K19" s="29">
        <v>8</v>
      </c>
      <c r="L19" s="29">
        <v>58</v>
      </c>
      <c r="M19" s="29">
        <v>47.2</v>
      </c>
      <c r="N19" s="29">
        <v>10</v>
      </c>
      <c r="P19" s="30" t="s">
        <v>24</v>
      </c>
      <c r="Q19" s="29">
        <v>16</v>
      </c>
      <c r="R19" s="29">
        <v>16</v>
      </c>
      <c r="S19" s="29">
        <v>56</v>
      </c>
      <c r="T19" s="29">
        <v>172.60000000000002</v>
      </c>
      <c r="U19" s="29">
        <v>54.600000000000016</v>
      </c>
    </row>
    <row r="20" spans="2:21" x14ac:dyDescent="0.3">
      <c r="B20" s="30" t="s">
        <v>25</v>
      </c>
      <c r="C20" s="29">
        <v>3</v>
      </c>
      <c r="D20" s="29">
        <v>7</v>
      </c>
      <c r="E20" s="29">
        <v>50</v>
      </c>
      <c r="F20" s="29">
        <v>11.8</v>
      </c>
      <c r="G20" s="29">
        <v>5.6000000000000005</v>
      </c>
      <c r="I20" s="30" t="s">
        <v>25</v>
      </c>
      <c r="J20" s="29">
        <v>20</v>
      </c>
      <c r="K20" s="29">
        <v>27</v>
      </c>
      <c r="L20" s="29">
        <v>43</v>
      </c>
      <c r="M20" s="29">
        <v>167.00000000000006</v>
      </c>
      <c r="N20" s="29">
        <v>54.600000000000016</v>
      </c>
      <c r="P20" s="30" t="s">
        <v>25</v>
      </c>
      <c r="Q20" s="29">
        <v>14</v>
      </c>
      <c r="R20" s="29">
        <v>11</v>
      </c>
      <c r="S20" s="29">
        <v>55</v>
      </c>
      <c r="T20" s="29">
        <v>66</v>
      </c>
      <c r="U20" s="29">
        <v>14.399999999999999</v>
      </c>
    </row>
    <row r="21" spans="2:21" x14ac:dyDescent="0.3">
      <c r="B21" s="30" t="s">
        <v>31</v>
      </c>
      <c r="C21" s="29">
        <v>37</v>
      </c>
      <c r="D21" s="29">
        <v>40</v>
      </c>
      <c r="E21" s="29">
        <v>290</v>
      </c>
      <c r="F21" s="29">
        <v>244.6</v>
      </c>
      <c r="G21" s="29">
        <v>28.799999999999997</v>
      </c>
      <c r="I21" s="30" t="s">
        <v>31</v>
      </c>
      <c r="J21" s="29">
        <v>55</v>
      </c>
      <c r="K21" s="29">
        <v>43</v>
      </c>
      <c r="L21" s="29">
        <v>254</v>
      </c>
      <c r="M21" s="29">
        <v>371.80000000000007</v>
      </c>
      <c r="N21" s="29">
        <v>54.600000000000016</v>
      </c>
      <c r="P21" s="30" t="s">
        <v>31</v>
      </c>
      <c r="Q21" s="29">
        <v>68</v>
      </c>
      <c r="R21" s="29">
        <v>50</v>
      </c>
      <c r="S21" s="29">
        <v>198</v>
      </c>
      <c r="T21" s="29">
        <v>542</v>
      </c>
      <c r="U21" s="29">
        <v>54.600000000000016</v>
      </c>
    </row>
    <row r="24" spans="2:21" x14ac:dyDescent="0.3">
      <c r="B24" s="54">
        <v>2003</v>
      </c>
      <c r="C24" s="54" t="s">
        <v>27</v>
      </c>
      <c r="D24" s="54"/>
      <c r="E24" s="55" t="s">
        <v>28</v>
      </c>
      <c r="F24" s="56" t="s">
        <v>0</v>
      </c>
      <c r="G24" s="56" t="s">
        <v>1</v>
      </c>
      <c r="I24" s="54">
        <v>2004</v>
      </c>
      <c r="J24" s="54" t="s">
        <v>27</v>
      </c>
      <c r="K24" s="54"/>
      <c r="L24" s="55" t="s">
        <v>28</v>
      </c>
      <c r="M24" s="56" t="s">
        <v>0</v>
      </c>
      <c r="N24" s="56" t="s">
        <v>1</v>
      </c>
      <c r="P24" s="54">
        <v>2005</v>
      </c>
      <c r="Q24" s="54" t="s">
        <v>27</v>
      </c>
      <c r="R24" s="54"/>
      <c r="S24" s="55" t="s">
        <v>28</v>
      </c>
      <c r="T24" s="56" t="s">
        <v>0</v>
      </c>
      <c r="U24" s="56" t="s">
        <v>1</v>
      </c>
    </row>
    <row r="25" spans="2:21" x14ac:dyDescent="0.3">
      <c r="B25" s="54"/>
      <c r="C25" s="54"/>
      <c r="D25" s="54"/>
      <c r="E25" s="55"/>
      <c r="F25" s="56"/>
      <c r="G25" s="56"/>
      <c r="I25" s="54"/>
      <c r="J25" s="54"/>
      <c r="K25" s="54"/>
      <c r="L25" s="55"/>
      <c r="M25" s="56"/>
      <c r="N25" s="56"/>
      <c r="P25" s="54"/>
      <c r="Q25" s="54"/>
      <c r="R25" s="54"/>
      <c r="S25" s="55"/>
      <c r="T25" s="56"/>
      <c r="U25" s="56"/>
    </row>
    <row r="26" spans="2:21" x14ac:dyDescent="0.3">
      <c r="B26" s="54"/>
      <c r="C26" s="32" t="s">
        <v>29</v>
      </c>
      <c r="D26" s="32" t="s">
        <v>30</v>
      </c>
      <c r="E26" s="55"/>
      <c r="F26" s="56"/>
      <c r="G26" s="56"/>
      <c r="I26" s="54"/>
      <c r="J26" s="32" t="s">
        <v>29</v>
      </c>
      <c r="K26" s="32" t="s">
        <v>30</v>
      </c>
      <c r="L26" s="55"/>
      <c r="M26" s="56"/>
      <c r="N26" s="56"/>
      <c r="P26" s="54"/>
      <c r="Q26" s="32" t="s">
        <v>29</v>
      </c>
      <c r="R26" s="32" t="s">
        <v>30</v>
      </c>
      <c r="S26" s="55"/>
      <c r="T26" s="56"/>
      <c r="U26" s="56"/>
    </row>
    <row r="27" spans="2:21" x14ac:dyDescent="0.3">
      <c r="B27" s="30" t="s">
        <v>2</v>
      </c>
      <c r="C27" s="30" t="s">
        <v>34</v>
      </c>
      <c r="D27" s="30" t="s">
        <v>34</v>
      </c>
      <c r="E27" s="30" t="s">
        <v>34</v>
      </c>
      <c r="F27" s="30" t="s">
        <v>34</v>
      </c>
      <c r="G27" s="30" t="s">
        <v>34</v>
      </c>
      <c r="I27" s="30" t="s">
        <v>2</v>
      </c>
      <c r="J27" s="41">
        <v>10</v>
      </c>
      <c r="K27" s="41">
        <v>2</v>
      </c>
      <c r="L27" s="41">
        <v>19</v>
      </c>
      <c r="M27" s="41">
        <v>56.800000000000004</v>
      </c>
      <c r="N27" s="41">
        <v>20.8</v>
      </c>
      <c r="P27" s="30" t="s">
        <v>2</v>
      </c>
      <c r="Q27" s="41">
        <v>7</v>
      </c>
      <c r="R27" s="41">
        <v>2</v>
      </c>
      <c r="S27" s="41">
        <v>19</v>
      </c>
      <c r="T27" s="41">
        <v>29.000000000000007</v>
      </c>
      <c r="U27" s="41">
        <v>10.199999999999999</v>
      </c>
    </row>
    <row r="28" spans="2:21" x14ac:dyDescent="0.3">
      <c r="B28" s="30" t="s">
        <v>3</v>
      </c>
      <c r="C28" s="30" t="s">
        <v>34</v>
      </c>
      <c r="D28" s="30" t="s">
        <v>34</v>
      </c>
      <c r="E28" s="30" t="s">
        <v>34</v>
      </c>
      <c r="F28" s="30" t="s">
        <v>34</v>
      </c>
      <c r="G28" s="30" t="s">
        <v>34</v>
      </c>
      <c r="I28" s="30" t="s">
        <v>3</v>
      </c>
      <c r="J28" s="41">
        <v>4</v>
      </c>
      <c r="K28" s="41">
        <v>7</v>
      </c>
      <c r="L28" s="41">
        <v>18</v>
      </c>
      <c r="M28" s="41">
        <v>20.399999999999999</v>
      </c>
      <c r="N28" s="41">
        <v>8.9999999999999982</v>
      </c>
      <c r="P28" s="30" t="s">
        <v>3</v>
      </c>
      <c r="Q28" s="41">
        <v>5</v>
      </c>
      <c r="R28" s="41">
        <v>9</v>
      </c>
      <c r="S28" s="41">
        <v>11</v>
      </c>
      <c r="T28" s="41">
        <v>51.000000000000007</v>
      </c>
      <c r="U28" s="41">
        <v>16</v>
      </c>
    </row>
    <row r="29" spans="2:21" x14ac:dyDescent="0.3">
      <c r="B29" s="30" t="s">
        <v>4</v>
      </c>
      <c r="C29" s="41">
        <v>0</v>
      </c>
      <c r="D29" s="41">
        <v>1</v>
      </c>
      <c r="E29" s="41">
        <v>10</v>
      </c>
      <c r="F29" s="41">
        <v>0.2</v>
      </c>
      <c r="G29" s="41">
        <v>0.2</v>
      </c>
      <c r="I29" s="30" t="s">
        <v>4</v>
      </c>
      <c r="J29" s="41">
        <v>5</v>
      </c>
      <c r="K29" s="41">
        <v>7</v>
      </c>
      <c r="L29" s="41">
        <v>19</v>
      </c>
      <c r="M29" s="41">
        <v>18.799999999999997</v>
      </c>
      <c r="N29" s="41">
        <v>6.2</v>
      </c>
      <c r="P29" s="30" t="s">
        <v>4</v>
      </c>
      <c r="Q29" s="41">
        <v>7</v>
      </c>
      <c r="R29" s="41">
        <v>5</v>
      </c>
      <c r="S29" s="41">
        <v>19</v>
      </c>
      <c r="T29" s="41">
        <v>30.400000000000002</v>
      </c>
      <c r="U29" s="41">
        <v>10.000000000000002</v>
      </c>
    </row>
    <row r="30" spans="2:21" x14ac:dyDescent="0.3">
      <c r="B30" s="30" t="s">
        <v>5</v>
      </c>
      <c r="C30" s="41">
        <v>3</v>
      </c>
      <c r="D30" s="41">
        <v>3</v>
      </c>
      <c r="E30" s="41">
        <v>18</v>
      </c>
      <c r="F30" s="41">
        <v>22.799999999999997</v>
      </c>
      <c r="G30" s="41">
        <v>11.2</v>
      </c>
      <c r="I30" s="30" t="s">
        <v>5</v>
      </c>
      <c r="J30" s="41">
        <v>12</v>
      </c>
      <c r="K30" s="41">
        <v>6</v>
      </c>
      <c r="L30" s="41">
        <v>12</v>
      </c>
      <c r="M30" s="41">
        <v>55.000000000000007</v>
      </c>
      <c r="N30" s="41">
        <v>12.6</v>
      </c>
      <c r="P30" s="30" t="s">
        <v>5</v>
      </c>
      <c r="Q30" s="41">
        <v>5</v>
      </c>
      <c r="R30" s="41">
        <v>3</v>
      </c>
      <c r="S30" s="41">
        <v>22</v>
      </c>
      <c r="T30" s="41">
        <v>23.2</v>
      </c>
      <c r="U30" s="41">
        <v>8</v>
      </c>
    </row>
    <row r="31" spans="2:21" x14ac:dyDescent="0.3">
      <c r="B31" s="30" t="s">
        <v>6</v>
      </c>
      <c r="C31" s="41">
        <v>0</v>
      </c>
      <c r="D31" s="41">
        <v>0</v>
      </c>
      <c r="E31" s="41">
        <v>21</v>
      </c>
      <c r="F31" s="41">
        <v>0</v>
      </c>
      <c r="G31" s="41">
        <v>0</v>
      </c>
      <c r="I31" s="30" t="s">
        <v>6</v>
      </c>
      <c r="J31" s="41">
        <v>7</v>
      </c>
      <c r="K31" s="41">
        <v>5</v>
      </c>
      <c r="L31" s="41">
        <v>15</v>
      </c>
      <c r="M31" s="41">
        <v>47</v>
      </c>
      <c r="N31" s="41">
        <v>13.8</v>
      </c>
      <c r="P31" s="30" t="s">
        <v>6</v>
      </c>
      <c r="Q31" s="41">
        <v>1</v>
      </c>
      <c r="R31" s="41">
        <v>3</v>
      </c>
      <c r="S31" s="41">
        <v>27</v>
      </c>
      <c r="T31" s="41">
        <v>29.799999999999997</v>
      </c>
      <c r="U31" s="41">
        <v>28.4</v>
      </c>
    </row>
    <row r="32" spans="2:21" x14ac:dyDescent="0.3">
      <c r="B32" s="30" t="s">
        <v>7</v>
      </c>
      <c r="C32" s="41">
        <v>1</v>
      </c>
      <c r="D32" s="41">
        <v>0</v>
      </c>
      <c r="E32" s="41">
        <v>26</v>
      </c>
      <c r="F32" s="41">
        <v>1.8</v>
      </c>
      <c r="G32" s="41">
        <v>1.8</v>
      </c>
      <c r="I32" s="30" t="s">
        <v>7</v>
      </c>
      <c r="J32" s="41">
        <v>6</v>
      </c>
      <c r="K32" s="41">
        <v>4</v>
      </c>
      <c r="L32" s="41">
        <v>20</v>
      </c>
      <c r="M32" s="41">
        <v>85.600000000000023</v>
      </c>
      <c r="N32" s="41">
        <v>27.2</v>
      </c>
      <c r="P32" s="30" t="s">
        <v>7</v>
      </c>
      <c r="Q32" s="41">
        <v>5</v>
      </c>
      <c r="R32" s="41">
        <v>1</v>
      </c>
      <c r="S32" s="41">
        <v>24</v>
      </c>
      <c r="T32" s="41">
        <v>76.800000000000011</v>
      </c>
      <c r="U32" s="41">
        <v>40.600000000000009</v>
      </c>
    </row>
    <row r="33" spans="2:21" x14ac:dyDescent="0.3">
      <c r="B33" s="30" t="s">
        <v>8</v>
      </c>
      <c r="C33" s="41">
        <v>1</v>
      </c>
      <c r="D33" s="41">
        <v>1</v>
      </c>
      <c r="E33" s="41">
        <v>29</v>
      </c>
      <c r="F33" s="41">
        <v>5.3999999999999995</v>
      </c>
      <c r="G33" s="41">
        <v>5.1999999999999993</v>
      </c>
      <c r="I33" s="30" t="s">
        <v>8</v>
      </c>
      <c r="J33" s="41">
        <v>2</v>
      </c>
      <c r="K33" s="41">
        <v>1</v>
      </c>
      <c r="L33" s="41">
        <v>28</v>
      </c>
      <c r="M33" s="41">
        <v>19.8</v>
      </c>
      <c r="N33" s="41">
        <v>16</v>
      </c>
      <c r="P33" s="30" t="s">
        <v>8</v>
      </c>
      <c r="Q33" s="41">
        <v>2</v>
      </c>
      <c r="R33" s="41">
        <v>0</v>
      </c>
      <c r="S33" s="41">
        <v>29</v>
      </c>
      <c r="T33" s="41">
        <v>7.4</v>
      </c>
      <c r="U33" s="41">
        <v>4</v>
      </c>
    </row>
    <row r="34" spans="2:21" x14ac:dyDescent="0.3">
      <c r="B34" s="30" t="s">
        <v>9</v>
      </c>
      <c r="C34" s="41">
        <v>5</v>
      </c>
      <c r="D34" s="41">
        <v>1</v>
      </c>
      <c r="E34" s="41">
        <v>25</v>
      </c>
      <c r="F34" s="41">
        <v>27.8</v>
      </c>
      <c r="G34" s="41">
        <v>13.2</v>
      </c>
      <c r="I34" s="30" t="s">
        <v>9</v>
      </c>
      <c r="J34" s="41">
        <v>2</v>
      </c>
      <c r="K34" s="41">
        <v>0</v>
      </c>
      <c r="L34" s="41">
        <v>29</v>
      </c>
      <c r="M34" s="41">
        <v>54.199999999999996</v>
      </c>
      <c r="N34" s="41">
        <v>48.199999999999996</v>
      </c>
      <c r="P34" s="30" t="s">
        <v>9</v>
      </c>
      <c r="Q34" s="41">
        <v>6</v>
      </c>
      <c r="R34" s="41">
        <v>1</v>
      </c>
      <c r="S34" s="41">
        <v>24</v>
      </c>
      <c r="T34" s="41">
        <v>73.599999999999994</v>
      </c>
      <c r="U34" s="41">
        <v>37.6</v>
      </c>
    </row>
    <row r="35" spans="2:21" x14ac:dyDescent="0.3">
      <c r="B35" s="30" t="s">
        <v>10</v>
      </c>
      <c r="C35" s="41">
        <v>5</v>
      </c>
      <c r="D35" s="41">
        <v>3</v>
      </c>
      <c r="E35" s="41">
        <v>22</v>
      </c>
      <c r="F35" s="41">
        <v>37.4</v>
      </c>
      <c r="G35" s="41">
        <v>17.600000000000001</v>
      </c>
      <c r="I35" s="30" t="s">
        <v>10</v>
      </c>
      <c r="J35" s="41">
        <v>6</v>
      </c>
      <c r="K35" s="41">
        <v>3</v>
      </c>
      <c r="L35" s="41">
        <v>21</v>
      </c>
      <c r="M35" s="41">
        <v>57.20000000000001</v>
      </c>
      <c r="N35" s="41">
        <v>14.200000000000001</v>
      </c>
      <c r="P35" s="30" t="s">
        <v>10</v>
      </c>
      <c r="Q35" s="41">
        <v>8</v>
      </c>
      <c r="R35" s="41">
        <v>6</v>
      </c>
      <c r="S35" s="41">
        <v>16</v>
      </c>
      <c r="T35" s="41">
        <v>61.600000000000009</v>
      </c>
      <c r="U35" s="41">
        <v>25.6</v>
      </c>
    </row>
    <row r="36" spans="2:21" x14ac:dyDescent="0.3">
      <c r="B36" s="30" t="s">
        <v>11</v>
      </c>
      <c r="C36" s="41">
        <v>9</v>
      </c>
      <c r="D36" s="41">
        <v>3</v>
      </c>
      <c r="E36" s="41">
        <v>19</v>
      </c>
      <c r="F36" s="41">
        <v>101.2</v>
      </c>
      <c r="G36" s="41">
        <v>31.999999999999996</v>
      </c>
      <c r="I36" s="30" t="s">
        <v>11</v>
      </c>
      <c r="J36" s="41">
        <v>3</v>
      </c>
      <c r="K36" s="41">
        <v>3</v>
      </c>
      <c r="L36" s="41">
        <v>25</v>
      </c>
      <c r="M36" s="41">
        <v>16.2</v>
      </c>
      <c r="N36" s="41">
        <v>9.6000000000000014</v>
      </c>
      <c r="P36" s="30" t="s">
        <v>11</v>
      </c>
      <c r="Q36" s="41">
        <v>6</v>
      </c>
      <c r="R36" s="41">
        <v>8</v>
      </c>
      <c r="S36" s="41">
        <v>17</v>
      </c>
      <c r="T36" s="41">
        <v>56.000000000000014</v>
      </c>
      <c r="U36" s="41">
        <v>20.2</v>
      </c>
    </row>
    <row r="37" spans="2:21" x14ac:dyDescent="0.3">
      <c r="B37" s="30" t="s">
        <v>12</v>
      </c>
      <c r="C37" s="41">
        <v>2</v>
      </c>
      <c r="D37" s="41">
        <v>6</v>
      </c>
      <c r="E37" s="41">
        <v>22</v>
      </c>
      <c r="F37" s="41">
        <v>5</v>
      </c>
      <c r="G37" s="41">
        <v>2.2000000000000002</v>
      </c>
      <c r="I37" s="30" t="s">
        <v>12</v>
      </c>
      <c r="J37" s="41">
        <v>8</v>
      </c>
      <c r="K37" s="41">
        <v>5</v>
      </c>
      <c r="L37" s="41">
        <v>17</v>
      </c>
      <c r="M37" s="41">
        <v>93.2</v>
      </c>
      <c r="N37" s="41">
        <v>29.6</v>
      </c>
      <c r="P37" s="30" t="s">
        <v>12</v>
      </c>
      <c r="Q37" s="41">
        <v>8</v>
      </c>
      <c r="R37" s="41">
        <v>5</v>
      </c>
      <c r="S37" s="41">
        <v>17</v>
      </c>
      <c r="T37" s="41">
        <v>78.399999999999991</v>
      </c>
      <c r="U37" s="41">
        <v>26.2</v>
      </c>
    </row>
    <row r="38" spans="2:21" x14ac:dyDescent="0.3">
      <c r="B38" s="30" t="s">
        <v>13</v>
      </c>
      <c r="C38" s="41">
        <v>14</v>
      </c>
      <c r="D38" s="41">
        <v>4</v>
      </c>
      <c r="E38" s="41">
        <v>13</v>
      </c>
      <c r="F38" s="41">
        <v>179.20000000000002</v>
      </c>
      <c r="G38" s="41">
        <v>48.2</v>
      </c>
      <c r="I38" s="30" t="s">
        <v>13</v>
      </c>
      <c r="J38" s="41">
        <v>10</v>
      </c>
      <c r="K38" s="41">
        <v>5</v>
      </c>
      <c r="L38" s="41">
        <v>15</v>
      </c>
      <c r="M38" s="41">
        <v>53.6</v>
      </c>
      <c r="N38" s="41">
        <v>16.399999999999999</v>
      </c>
      <c r="P38" s="30" t="s">
        <v>13</v>
      </c>
      <c r="Q38" s="41">
        <v>14</v>
      </c>
      <c r="R38" s="41">
        <v>6</v>
      </c>
      <c r="S38" s="41">
        <v>11</v>
      </c>
      <c r="T38" s="41">
        <v>98</v>
      </c>
      <c r="U38" s="41">
        <v>29.6</v>
      </c>
    </row>
    <row r="39" spans="2:21" x14ac:dyDescent="0.3">
      <c r="B39" s="30" t="s">
        <v>22</v>
      </c>
      <c r="C39" s="29">
        <v>2</v>
      </c>
      <c r="D39" s="29">
        <v>1</v>
      </c>
      <c r="E39" s="29">
        <v>76</v>
      </c>
      <c r="F39" s="29">
        <v>22.999999999999996</v>
      </c>
      <c r="G39" s="29">
        <v>11.2</v>
      </c>
      <c r="I39" s="30" t="s">
        <v>22</v>
      </c>
      <c r="J39" s="29">
        <v>24</v>
      </c>
      <c r="K39" s="29">
        <v>18</v>
      </c>
      <c r="L39" s="29">
        <v>46</v>
      </c>
      <c r="M39" s="29">
        <v>120.80000000000001</v>
      </c>
      <c r="N39" s="29">
        <v>13.8</v>
      </c>
      <c r="P39" s="30" t="s">
        <v>22</v>
      </c>
      <c r="Q39" s="29">
        <v>13</v>
      </c>
      <c r="R39" s="29">
        <v>11</v>
      </c>
      <c r="S39" s="29">
        <v>68</v>
      </c>
      <c r="T39" s="29">
        <v>83.4</v>
      </c>
      <c r="U39" s="29">
        <v>28.4</v>
      </c>
    </row>
    <row r="40" spans="2:21" x14ac:dyDescent="0.3">
      <c r="B40" s="30" t="s">
        <v>23</v>
      </c>
      <c r="C40" s="29">
        <v>19</v>
      </c>
      <c r="D40" s="29">
        <v>7</v>
      </c>
      <c r="E40" s="29">
        <v>66</v>
      </c>
      <c r="F40" s="29">
        <v>35</v>
      </c>
      <c r="G40" s="29">
        <v>13.2</v>
      </c>
      <c r="I40" s="30" t="s">
        <v>23</v>
      </c>
      <c r="J40" s="29">
        <v>10</v>
      </c>
      <c r="K40" s="29">
        <v>5</v>
      </c>
      <c r="L40" s="29">
        <v>77</v>
      </c>
      <c r="M40" s="29">
        <v>159.60000000000002</v>
      </c>
      <c r="N40" s="29">
        <v>48.199999999999996</v>
      </c>
      <c r="P40" s="30" t="s">
        <v>23</v>
      </c>
      <c r="Q40" s="29">
        <v>13</v>
      </c>
      <c r="R40" s="29">
        <v>2</v>
      </c>
      <c r="S40" s="29">
        <v>77</v>
      </c>
      <c r="T40" s="29">
        <v>157.80000000000001</v>
      </c>
      <c r="U40" s="29">
        <v>40.600000000000009</v>
      </c>
    </row>
    <row r="41" spans="2:21" x14ac:dyDescent="0.3">
      <c r="B41" s="30" t="s">
        <v>24</v>
      </c>
      <c r="C41" s="29">
        <v>16</v>
      </c>
      <c r="D41" s="29">
        <v>10</v>
      </c>
      <c r="E41" s="29">
        <v>35</v>
      </c>
      <c r="F41" s="29">
        <v>143.6</v>
      </c>
      <c r="G41" s="29">
        <v>31.999999999999996</v>
      </c>
      <c r="I41" s="30" t="s">
        <v>24</v>
      </c>
      <c r="J41" s="29">
        <v>17</v>
      </c>
      <c r="K41" s="29">
        <v>11</v>
      </c>
      <c r="L41" s="29">
        <v>63</v>
      </c>
      <c r="M41" s="29">
        <v>166.60000000000002</v>
      </c>
      <c r="N41" s="29">
        <v>29.6</v>
      </c>
      <c r="P41" s="30" t="s">
        <v>24</v>
      </c>
      <c r="Q41" s="29">
        <v>22</v>
      </c>
      <c r="R41" s="29">
        <v>19</v>
      </c>
      <c r="S41" s="29">
        <v>50</v>
      </c>
      <c r="T41" s="29">
        <v>196</v>
      </c>
      <c r="U41" s="29">
        <v>26.2</v>
      </c>
    </row>
    <row r="42" spans="2:21" x14ac:dyDescent="0.3">
      <c r="B42" s="30" t="s">
        <v>25</v>
      </c>
      <c r="C42" s="29">
        <v>3</v>
      </c>
      <c r="D42" s="29">
        <v>4</v>
      </c>
      <c r="E42" s="29">
        <v>28</v>
      </c>
      <c r="F42" s="29" t="s">
        <v>34</v>
      </c>
      <c r="G42" s="29" t="s">
        <v>34</v>
      </c>
      <c r="I42" s="30" t="s">
        <v>25</v>
      </c>
      <c r="J42" s="29">
        <v>28</v>
      </c>
      <c r="K42" s="29">
        <v>13</v>
      </c>
      <c r="L42" s="29">
        <v>50</v>
      </c>
      <c r="M42" s="29">
        <v>256.40000000000003</v>
      </c>
      <c r="N42" s="29">
        <v>48.2</v>
      </c>
      <c r="P42" s="30" t="s">
        <v>25</v>
      </c>
      <c r="Q42" s="29">
        <v>22</v>
      </c>
      <c r="R42" s="29">
        <v>16</v>
      </c>
      <c r="S42" s="29">
        <v>45</v>
      </c>
      <c r="T42" s="29">
        <v>133.60000000000002</v>
      </c>
      <c r="U42" s="29">
        <v>16.399999999999999</v>
      </c>
    </row>
    <row r="43" spans="2:21" ht="15.75" customHeight="1" x14ac:dyDescent="0.3">
      <c r="B43" s="30" t="s">
        <v>31</v>
      </c>
      <c r="C43" s="29">
        <v>40</v>
      </c>
      <c r="D43" s="29">
        <v>22</v>
      </c>
      <c r="E43" s="29">
        <v>205</v>
      </c>
      <c r="F43" s="29">
        <v>380.80000000000007</v>
      </c>
      <c r="G43" s="29">
        <v>48.2</v>
      </c>
      <c r="I43" s="30" t="s">
        <v>31</v>
      </c>
      <c r="J43" s="29">
        <v>75</v>
      </c>
      <c r="K43" s="29">
        <v>48</v>
      </c>
      <c r="L43" s="29">
        <v>238</v>
      </c>
      <c r="M43" s="29">
        <v>577.80000000000007</v>
      </c>
      <c r="N43" s="29">
        <v>48.199999999999996</v>
      </c>
      <c r="P43" s="30" t="s">
        <v>31</v>
      </c>
      <c r="Q43" s="29">
        <v>74</v>
      </c>
      <c r="R43" s="29">
        <v>49</v>
      </c>
      <c r="S43" s="29">
        <v>236</v>
      </c>
      <c r="T43" s="29">
        <v>615.20000000000005</v>
      </c>
      <c r="U43" s="29">
        <v>40.600000000000009</v>
      </c>
    </row>
    <row r="44" spans="2:21" ht="15.75" customHeight="1" x14ac:dyDescent="0.3"/>
    <row r="45" spans="2:21" ht="15.75" customHeight="1" x14ac:dyDescent="0.3"/>
    <row r="46" spans="2:21" ht="15.75" customHeight="1" x14ac:dyDescent="0.3">
      <c r="B46" s="54">
        <v>2006</v>
      </c>
      <c r="C46" s="54" t="s">
        <v>27</v>
      </c>
      <c r="D46" s="54"/>
      <c r="E46" s="55" t="s">
        <v>28</v>
      </c>
      <c r="F46" s="56" t="s">
        <v>0</v>
      </c>
      <c r="G46" s="56" t="s">
        <v>1</v>
      </c>
      <c r="I46" s="54">
        <v>2007</v>
      </c>
      <c r="J46" s="54" t="s">
        <v>27</v>
      </c>
      <c r="K46" s="54"/>
      <c r="L46" s="55" t="s">
        <v>28</v>
      </c>
      <c r="M46" s="56" t="s">
        <v>0</v>
      </c>
      <c r="N46" s="56" t="s">
        <v>1</v>
      </c>
      <c r="P46" s="54">
        <v>2008</v>
      </c>
      <c r="Q46" s="54" t="s">
        <v>27</v>
      </c>
      <c r="R46" s="54"/>
      <c r="S46" s="55" t="s">
        <v>28</v>
      </c>
      <c r="T46" s="56" t="s">
        <v>0</v>
      </c>
      <c r="U46" s="56" t="s">
        <v>1</v>
      </c>
    </row>
    <row r="47" spans="2:21" ht="15.75" customHeight="1" x14ac:dyDescent="0.3">
      <c r="B47" s="54"/>
      <c r="C47" s="54"/>
      <c r="D47" s="54"/>
      <c r="E47" s="55"/>
      <c r="F47" s="56"/>
      <c r="G47" s="56"/>
      <c r="I47" s="54"/>
      <c r="J47" s="54"/>
      <c r="K47" s="54"/>
      <c r="L47" s="55"/>
      <c r="M47" s="56"/>
      <c r="N47" s="56"/>
      <c r="P47" s="54"/>
      <c r="Q47" s="54"/>
      <c r="R47" s="54"/>
      <c r="S47" s="55"/>
      <c r="T47" s="56"/>
      <c r="U47" s="56"/>
    </row>
    <row r="48" spans="2:21" ht="15.75" customHeight="1" x14ac:dyDescent="0.3">
      <c r="B48" s="54"/>
      <c r="C48" s="32" t="s">
        <v>29</v>
      </c>
      <c r="D48" s="32" t="s">
        <v>30</v>
      </c>
      <c r="E48" s="55"/>
      <c r="F48" s="56"/>
      <c r="G48" s="56"/>
      <c r="I48" s="54"/>
      <c r="J48" s="32" t="s">
        <v>29</v>
      </c>
      <c r="K48" s="32" t="s">
        <v>30</v>
      </c>
      <c r="L48" s="55"/>
      <c r="M48" s="56"/>
      <c r="N48" s="56"/>
      <c r="P48" s="54"/>
      <c r="Q48" s="32" t="s">
        <v>29</v>
      </c>
      <c r="R48" s="32" t="s">
        <v>30</v>
      </c>
      <c r="S48" s="55"/>
      <c r="T48" s="56"/>
      <c r="U48" s="56"/>
    </row>
    <row r="49" spans="2:21" ht="15.75" customHeight="1" x14ac:dyDescent="0.3">
      <c r="B49" s="30" t="s">
        <v>2</v>
      </c>
      <c r="C49" s="41">
        <v>7</v>
      </c>
      <c r="D49" s="41">
        <v>8</v>
      </c>
      <c r="E49" s="41">
        <v>16</v>
      </c>
      <c r="F49" s="41">
        <v>24.2</v>
      </c>
      <c r="G49" s="41">
        <v>6.2</v>
      </c>
      <c r="I49" s="30" t="s">
        <v>2</v>
      </c>
      <c r="J49" s="41">
        <v>3</v>
      </c>
      <c r="K49" s="41">
        <v>7</v>
      </c>
      <c r="L49" s="41">
        <v>21</v>
      </c>
      <c r="M49" s="41">
        <v>10.6</v>
      </c>
      <c r="N49" s="41">
        <v>4.4000000000000004</v>
      </c>
      <c r="P49" s="30" t="s">
        <v>2</v>
      </c>
      <c r="Q49" s="41">
        <v>4</v>
      </c>
      <c r="R49" s="41">
        <v>3</v>
      </c>
      <c r="S49" s="41">
        <v>24</v>
      </c>
      <c r="T49" s="41">
        <v>7.0000000000000009</v>
      </c>
      <c r="U49" s="41">
        <v>1.9999999999999998</v>
      </c>
    </row>
    <row r="50" spans="2:21" ht="15.75" customHeight="1" x14ac:dyDescent="0.3">
      <c r="B50" s="30" t="s">
        <v>3</v>
      </c>
      <c r="C50" s="41">
        <v>11</v>
      </c>
      <c r="D50" s="41">
        <v>3</v>
      </c>
      <c r="E50" s="41">
        <v>14</v>
      </c>
      <c r="F50" s="41">
        <v>85.6</v>
      </c>
      <c r="G50" s="41">
        <v>24</v>
      </c>
      <c r="I50" s="30" t="s">
        <v>3</v>
      </c>
      <c r="J50" s="41">
        <v>7</v>
      </c>
      <c r="K50" s="41">
        <v>7</v>
      </c>
      <c r="L50" s="41">
        <v>14</v>
      </c>
      <c r="M50" s="41">
        <v>27.599999999999998</v>
      </c>
      <c r="N50" s="41">
        <v>6.8</v>
      </c>
      <c r="P50" s="30" t="s">
        <v>3</v>
      </c>
      <c r="Q50" s="41">
        <v>1</v>
      </c>
      <c r="R50" s="41">
        <v>4</v>
      </c>
      <c r="S50" s="41">
        <v>24</v>
      </c>
      <c r="T50" s="41">
        <v>5.200000000000002</v>
      </c>
      <c r="U50" s="41">
        <v>3.6000000000000005</v>
      </c>
    </row>
    <row r="51" spans="2:21" ht="15.75" customHeight="1" x14ac:dyDescent="0.3">
      <c r="B51" s="30" t="s">
        <v>4</v>
      </c>
      <c r="C51" s="41">
        <v>9</v>
      </c>
      <c r="D51" s="41">
        <v>4</v>
      </c>
      <c r="E51" s="41">
        <v>18</v>
      </c>
      <c r="F51" s="41">
        <v>62.999999999999993</v>
      </c>
      <c r="G51" s="41">
        <v>23.6</v>
      </c>
      <c r="I51" s="30" t="s">
        <v>4</v>
      </c>
      <c r="J51" s="41">
        <v>7</v>
      </c>
      <c r="K51" s="41">
        <v>6</v>
      </c>
      <c r="L51" s="41">
        <v>18</v>
      </c>
      <c r="M51" s="41">
        <v>43.2</v>
      </c>
      <c r="N51" s="41">
        <v>17</v>
      </c>
      <c r="P51" s="30" t="s">
        <v>4</v>
      </c>
      <c r="Q51" s="41">
        <v>8</v>
      </c>
      <c r="R51" s="41">
        <v>7</v>
      </c>
      <c r="S51" s="41">
        <v>16</v>
      </c>
      <c r="T51" s="41">
        <v>73.8</v>
      </c>
      <c r="U51" s="41">
        <v>39.799999999999997</v>
      </c>
    </row>
    <row r="52" spans="2:21" ht="15.75" customHeight="1" x14ac:dyDescent="0.3">
      <c r="B52" s="30" t="s">
        <v>5</v>
      </c>
      <c r="C52" s="41">
        <v>7</v>
      </c>
      <c r="D52" s="41">
        <v>6</v>
      </c>
      <c r="E52" s="41">
        <v>17</v>
      </c>
      <c r="F52" s="41">
        <v>50.6</v>
      </c>
      <c r="G52" s="41">
        <v>13.600000000000001</v>
      </c>
      <c r="I52" s="30" t="s">
        <v>5</v>
      </c>
      <c r="J52" s="41">
        <v>6</v>
      </c>
      <c r="K52" s="41">
        <v>3</v>
      </c>
      <c r="L52" s="41">
        <v>21</v>
      </c>
      <c r="M52" s="41">
        <v>32.4</v>
      </c>
      <c r="N52" s="41">
        <v>12.6</v>
      </c>
      <c r="P52" s="30" t="s">
        <v>5</v>
      </c>
      <c r="Q52" s="41">
        <v>4</v>
      </c>
      <c r="R52" s="41">
        <v>5</v>
      </c>
      <c r="S52" s="41">
        <v>21</v>
      </c>
      <c r="T52" s="41">
        <v>12.799999999999997</v>
      </c>
      <c r="U52" s="41">
        <v>3.9999999999999996</v>
      </c>
    </row>
    <row r="53" spans="2:21" ht="15.75" customHeight="1" x14ac:dyDescent="0.3">
      <c r="B53" s="30" t="s">
        <v>6</v>
      </c>
      <c r="C53" s="41">
        <v>2</v>
      </c>
      <c r="D53" s="41">
        <v>3</v>
      </c>
      <c r="E53" s="41">
        <v>24</v>
      </c>
      <c r="F53" s="41">
        <v>11.000000000000002</v>
      </c>
      <c r="G53" s="41">
        <v>5</v>
      </c>
      <c r="I53" s="30" t="s">
        <v>6</v>
      </c>
      <c r="J53" s="41">
        <v>6</v>
      </c>
      <c r="K53" s="41">
        <v>2</v>
      </c>
      <c r="L53" s="41">
        <v>23</v>
      </c>
      <c r="M53" s="41">
        <v>21.2</v>
      </c>
      <c r="N53" s="41">
        <v>7.1999999999999993</v>
      </c>
      <c r="P53" s="30" t="s">
        <v>6</v>
      </c>
      <c r="Q53" s="41">
        <v>2</v>
      </c>
      <c r="R53" s="41">
        <v>3</v>
      </c>
      <c r="S53" s="41">
        <v>26</v>
      </c>
      <c r="T53" s="41">
        <v>7.0000000000000009</v>
      </c>
      <c r="U53" s="41">
        <v>3.1999999999999997</v>
      </c>
    </row>
    <row r="54" spans="2:21" ht="15.75" customHeight="1" x14ac:dyDescent="0.3">
      <c r="B54" s="30" t="s">
        <v>7</v>
      </c>
      <c r="C54" s="41">
        <v>5</v>
      </c>
      <c r="D54" s="41">
        <v>2</v>
      </c>
      <c r="E54" s="41">
        <v>23</v>
      </c>
      <c r="F54" s="41">
        <v>38.4</v>
      </c>
      <c r="G54" s="41">
        <v>10.399999999999999</v>
      </c>
      <c r="I54" s="30" t="s">
        <v>7</v>
      </c>
      <c r="J54" s="41">
        <v>8</v>
      </c>
      <c r="K54" s="41">
        <v>2</v>
      </c>
      <c r="L54" s="41">
        <v>20</v>
      </c>
      <c r="M54" s="41">
        <v>61.6</v>
      </c>
      <c r="N54" s="41">
        <v>22.8</v>
      </c>
      <c r="P54" s="30" t="s">
        <v>7</v>
      </c>
      <c r="Q54" s="41">
        <v>3</v>
      </c>
      <c r="R54" s="41">
        <v>4</v>
      </c>
      <c r="S54" s="41">
        <v>23</v>
      </c>
      <c r="T54" s="41">
        <v>14</v>
      </c>
      <c r="U54" s="41">
        <v>6.8</v>
      </c>
    </row>
    <row r="55" spans="2:21" ht="15.75" customHeight="1" x14ac:dyDescent="0.3">
      <c r="B55" s="30" t="s">
        <v>8</v>
      </c>
      <c r="C55" s="41">
        <v>5</v>
      </c>
      <c r="D55" s="41">
        <v>1</v>
      </c>
      <c r="E55" s="41">
        <v>25</v>
      </c>
      <c r="F55" s="41">
        <v>15.4</v>
      </c>
      <c r="G55" s="41">
        <v>5</v>
      </c>
      <c r="I55" s="30" t="s">
        <v>8</v>
      </c>
      <c r="J55" s="41">
        <v>1</v>
      </c>
      <c r="K55" s="41">
        <v>0</v>
      </c>
      <c r="L55" s="41">
        <v>30</v>
      </c>
      <c r="M55" s="41">
        <v>1.5999999999999999</v>
      </c>
      <c r="N55" s="41">
        <v>1.5999999999999999</v>
      </c>
      <c r="P55" s="30" t="s">
        <v>8</v>
      </c>
      <c r="Q55" s="41">
        <v>1</v>
      </c>
      <c r="R55" s="41">
        <v>0</v>
      </c>
      <c r="S55" s="41">
        <v>30</v>
      </c>
      <c r="T55" s="41">
        <v>10.6</v>
      </c>
      <c r="U55" s="41">
        <v>10.6</v>
      </c>
    </row>
    <row r="56" spans="2:21" ht="15.75" customHeight="1" x14ac:dyDescent="0.3">
      <c r="B56" s="30" t="s">
        <v>9</v>
      </c>
      <c r="C56" s="41">
        <v>2</v>
      </c>
      <c r="D56" s="41">
        <v>3</v>
      </c>
      <c r="E56" s="41">
        <v>26</v>
      </c>
      <c r="F56" s="41">
        <v>5.4000000000000012</v>
      </c>
      <c r="G56" s="41">
        <v>2.8000000000000003</v>
      </c>
      <c r="I56" s="30" t="s">
        <v>9</v>
      </c>
      <c r="J56" s="41">
        <v>0</v>
      </c>
      <c r="K56" s="41">
        <v>1</v>
      </c>
      <c r="L56" s="41">
        <v>30</v>
      </c>
      <c r="M56" s="41">
        <v>0.2</v>
      </c>
      <c r="N56" s="41">
        <v>0.2</v>
      </c>
      <c r="P56" s="30" t="s">
        <v>9</v>
      </c>
      <c r="Q56" s="41">
        <v>0</v>
      </c>
      <c r="R56" s="41">
        <v>3</v>
      </c>
      <c r="S56" s="41">
        <v>28</v>
      </c>
      <c r="T56" s="41">
        <v>1.2000000000000002</v>
      </c>
      <c r="U56" s="41">
        <v>0.6</v>
      </c>
    </row>
    <row r="57" spans="2:21" ht="15.75" customHeight="1" x14ac:dyDescent="0.3">
      <c r="B57" s="30" t="s">
        <v>10</v>
      </c>
      <c r="C57" s="41">
        <v>5</v>
      </c>
      <c r="D57" s="41">
        <v>1</v>
      </c>
      <c r="E57" s="41">
        <v>24</v>
      </c>
      <c r="F57" s="41">
        <v>27.399999999999995</v>
      </c>
      <c r="G57" s="41">
        <v>9.5999999999999979</v>
      </c>
      <c r="I57" s="30" t="s">
        <v>10</v>
      </c>
      <c r="J57" s="41">
        <v>4</v>
      </c>
      <c r="K57" s="41">
        <v>5</v>
      </c>
      <c r="L57" s="41">
        <v>21</v>
      </c>
      <c r="M57" s="41">
        <v>11.8</v>
      </c>
      <c r="N57" s="41">
        <v>3.8</v>
      </c>
      <c r="P57" s="30" t="s">
        <v>10</v>
      </c>
      <c r="Q57" s="41">
        <v>6</v>
      </c>
      <c r="R57" s="41">
        <v>4</v>
      </c>
      <c r="S57" s="41">
        <v>20</v>
      </c>
      <c r="T57" s="41">
        <v>25</v>
      </c>
      <c r="U57" s="41">
        <v>10.4</v>
      </c>
    </row>
    <row r="58" spans="2:21" ht="15.75" customHeight="1" x14ac:dyDescent="0.3">
      <c r="B58" s="30" t="s">
        <v>11</v>
      </c>
      <c r="C58" s="41">
        <v>2</v>
      </c>
      <c r="D58" s="41">
        <v>5</v>
      </c>
      <c r="E58" s="41">
        <v>24</v>
      </c>
      <c r="F58" s="41">
        <v>4.0000000000000009</v>
      </c>
      <c r="G58" s="41">
        <v>1.2</v>
      </c>
      <c r="I58" s="30" t="s">
        <v>11</v>
      </c>
      <c r="J58" s="41">
        <v>5</v>
      </c>
      <c r="K58" s="41">
        <v>9</v>
      </c>
      <c r="L58" s="41">
        <v>17</v>
      </c>
      <c r="M58" s="41">
        <v>44</v>
      </c>
      <c r="N58" s="41">
        <v>17.599999999999998</v>
      </c>
      <c r="P58" s="30" t="s">
        <v>11</v>
      </c>
      <c r="Q58" s="41">
        <v>2</v>
      </c>
      <c r="R58" s="41">
        <v>2</v>
      </c>
      <c r="S58" s="41">
        <v>27</v>
      </c>
      <c r="T58" s="41">
        <v>4.3999999999999995</v>
      </c>
      <c r="U58" s="41">
        <v>1.7999999999999998</v>
      </c>
    </row>
    <row r="59" spans="2:21" ht="15.75" customHeight="1" x14ac:dyDescent="0.3">
      <c r="B59" s="30" t="s">
        <v>12</v>
      </c>
      <c r="C59" s="41">
        <v>2</v>
      </c>
      <c r="D59" s="41">
        <v>5</v>
      </c>
      <c r="E59" s="41">
        <v>23</v>
      </c>
      <c r="F59" s="41">
        <v>6.8000000000000007</v>
      </c>
      <c r="G59" s="41">
        <v>3.4</v>
      </c>
      <c r="I59" s="30" t="s">
        <v>12</v>
      </c>
      <c r="J59" s="41">
        <v>5</v>
      </c>
      <c r="K59" s="41">
        <v>7</v>
      </c>
      <c r="L59" s="41">
        <v>18</v>
      </c>
      <c r="M59" s="41">
        <v>26.999999999999996</v>
      </c>
      <c r="N59" s="41">
        <v>14</v>
      </c>
      <c r="P59" s="30" t="s">
        <v>12</v>
      </c>
      <c r="Q59" s="41">
        <v>10</v>
      </c>
      <c r="R59" s="41">
        <v>3</v>
      </c>
      <c r="S59" s="41">
        <v>17</v>
      </c>
      <c r="T59" s="41">
        <v>60.400000000000006</v>
      </c>
      <c r="U59" s="41">
        <v>14.2</v>
      </c>
    </row>
    <row r="60" spans="2:21" ht="15.75" customHeight="1" x14ac:dyDescent="0.3">
      <c r="B60" s="30" t="s">
        <v>13</v>
      </c>
      <c r="C60" s="41">
        <v>6</v>
      </c>
      <c r="D60" s="41">
        <v>2</v>
      </c>
      <c r="E60" s="41">
        <v>23</v>
      </c>
      <c r="F60" s="41">
        <v>48</v>
      </c>
      <c r="G60" s="41">
        <v>22.2</v>
      </c>
      <c r="I60" s="30" t="s">
        <v>13</v>
      </c>
      <c r="J60" s="41">
        <v>6</v>
      </c>
      <c r="K60" s="41">
        <v>8</v>
      </c>
      <c r="L60" s="41">
        <v>17</v>
      </c>
      <c r="M60" s="41">
        <v>25.800000000000004</v>
      </c>
      <c r="N60" s="41">
        <v>7.7999999999999989</v>
      </c>
      <c r="P60" s="30" t="s">
        <v>13</v>
      </c>
      <c r="Q60" s="41">
        <v>5</v>
      </c>
      <c r="R60" s="41">
        <v>5</v>
      </c>
      <c r="S60" s="41">
        <v>20</v>
      </c>
      <c r="T60" s="41">
        <v>23.6</v>
      </c>
      <c r="U60" s="41">
        <v>13.6</v>
      </c>
    </row>
    <row r="61" spans="2:21" ht="15.75" customHeight="1" x14ac:dyDescent="0.3">
      <c r="B61" s="30" t="s">
        <v>22</v>
      </c>
      <c r="C61" s="29">
        <v>18</v>
      </c>
      <c r="D61" s="29">
        <v>13</v>
      </c>
      <c r="E61" s="29">
        <v>59</v>
      </c>
      <c r="F61" s="29">
        <v>124.6</v>
      </c>
      <c r="G61" s="29">
        <v>23.6</v>
      </c>
      <c r="I61" s="30" t="s">
        <v>22</v>
      </c>
      <c r="J61" s="29">
        <v>19</v>
      </c>
      <c r="K61" s="29">
        <v>11</v>
      </c>
      <c r="L61" s="29">
        <v>62</v>
      </c>
      <c r="M61" s="29">
        <v>96.8</v>
      </c>
      <c r="N61" s="29">
        <v>17</v>
      </c>
      <c r="P61" s="30" t="s">
        <v>22</v>
      </c>
      <c r="Q61" s="29">
        <v>14</v>
      </c>
      <c r="R61" s="29">
        <v>15</v>
      </c>
      <c r="S61" s="29">
        <v>63</v>
      </c>
      <c r="T61" s="29">
        <v>93.6</v>
      </c>
      <c r="U61" s="29">
        <v>39.799999999999997</v>
      </c>
    </row>
    <row r="62" spans="2:21" ht="15.75" customHeight="1" x14ac:dyDescent="0.3">
      <c r="B62" s="30" t="s">
        <v>23</v>
      </c>
      <c r="C62" s="29">
        <v>12</v>
      </c>
      <c r="D62" s="29">
        <v>6</v>
      </c>
      <c r="E62" s="29">
        <v>74</v>
      </c>
      <c r="F62" s="29">
        <v>59.199999999999996</v>
      </c>
      <c r="G62" s="29">
        <v>10.399999999999999</v>
      </c>
      <c r="I62" s="30" t="s">
        <v>23</v>
      </c>
      <c r="J62" s="29">
        <v>9</v>
      </c>
      <c r="K62" s="29">
        <v>3</v>
      </c>
      <c r="L62" s="29">
        <v>80</v>
      </c>
      <c r="M62" s="29">
        <v>63.400000000000006</v>
      </c>
      <c r="N62" s="29">
        <v>22.8</v>
      </c>
      <c r="P62" s="30" t="s">
        <v>23</v>
      </c>
      <c r="Q62" s="29">
        <v>4</v>
      </c>
      <c r="R62" s="29">
        <v>7</v>
      </c>
      <c r="S62" s="29">
        <v>81</v>
      </c>
      <c r="T62" s="29">
        <v>25.8</v>
      </c>
      <c r="U62" s="29">
        <v>10.6</v>
      </c>
    </row>
    <row r="63" spans="2:21" ht="15.75" customHeight="1" x14ac:dyDescent="0.3">
      <c r="B63" s="30" t="s">
        <v>24</v>
      </c>
      <c r="C63" s="29">
        <v>9</v>
      </c>
      <c r="D63" s="29">
        <v>11</v>
      </c>
      <c r="E63" s="29">
        <v>71</v>
      </c>
      <c r="F63" s="29">
        <v>38.199999999999996</v>
      </c>
      <c r="G63" s="29">
        <v>9.5999999999999979</v>
      </c>
      <c r="I63" s="30" t="s">
        <v>24</v>
      </c>
      <c r="J63" s="29">
        <v>14</v>
      </c>
      <c r="K63" s="29">
        <v>21</v>
      </c>
      <c r="L63" s="29">
        <v>56</v>
      </c>
      <c r="M63" s="29">
        <v>82.8</v>
      </c>
      <c r="N63" s="29">
        <v>17.599999999999998</v>
      </c>
      <c r="P63" s="30" t="s">
        <v>24</v>
      </c>
      <c r="Q63" s="29">
        <v>18</v>
      </c>
      <c r="R63" s="29">
        <v>9</v>
      </c>
      <c r="S63" s="29">
        <v>64</v>
      </c>
      <c r="T63" s="29">
        <v>89.800000000000011</v>
      </c>
      <c r="U63" s="29">
        <v>14.2</v>
      </c>
    </row>
    <row r="64" spans="2:21" ht="15.75" customHeight="1" x14ac:dyDescent="0.3">
      <c r="B64" s="30" t="s">
        <v>25</v>
      </c>
      <c r="C64" s="29">
        <v>32</v>
      </c>
      <c r="D64" s="29">
        <v>17</v>
      </c>
      <c r="E64" s="29">
        <v>41</v>
      </c>
      <c r="F64" s="29">
        <v>207.8</v>
      </c>
      <c r="G64" s="29">
        <v>29.6</v>
      </c>
      <c r="I64" s="30" t="s">
        <v>25</v>
      </c>
      <c r="J64" s="29">
        <v>16</v>
      </c>
      <c r="K64" s="29">
        <v>16</v>
      </c>
      <c r="L64" s="29">
        <v>58</v>
      </c>
      <c r="M64" s="29">
        <v>86.2</v>
      </c>
      <c r="N64" s="29">
        <v>22.2</v>
      </c>
      <c r="P64" s="30" t="s">
        <v>25</v>
      </c>
      <c r="Q64" s="29">
        <v>11</v>
      </c>
      <c r="R64" s="29">
        <v>15</v>
      </c>
      <c r="S64" s="29">
        <v>65</v>
      </c>
      <c r="T64" s="29">
        <v>38.000000000000007</v>
      </c>
      <c r="U64" s="29">
        <v>7.7999999999999989</v>
      </c>
    </row>
    <row r="65" spans="2:21" ht="15.75" customHeight="1" x14ac:dyDescent="0.3">
      <c r="B65" s="30" t="s">
        <v>31</v>
      </c>
      <c r="C65" s="29">
        <v>63</v>
      </c>
      <c r="D65" s="29">
        <v>43</v>
      </c>
      <c r="E65" s="29">
        <v>257</v>
      </c>
      <c r="F65" s="29">
        <v>379.7999999999999</v>
      </c>
      <c r="G65" s="29">
        <v>24</v>
      </c>
      <c r="I65" s="30" t="s">
        <v>31</v>
      </c>
      <c r="J65" s="29">
        <v>58</v>
      </c>
      <c r="K65" s="29">
        <v>57</v>
      </c>
      <c r="L65" s="29">
        <v>250</v>
      </c>
      <c r="M65" s="29">
        <v>307</v>
      </c>
      <c r="N65" s="29">
        <v>22.8</v>
      </c>
      <c r="P65" s="30" t="s">
        <v>31</v>
      </c>
      <c r="Q65" s="29">
        <v>46</v>
      </c>
      <c r="R65" s="29">
        <v>43</v>
      </c>
      <c r="S65" s="29">
        <v>276</v>
      </c>
      <c r="T65" s="29">
        <v>245</v>
      </c>
      <c r="U65" s="29">
        <v>39.799999999999997</v>
      </c>
    </row>
    <row r="66" spans="2:21" ht="15.75" customHeight="1" x14ac:dyDescent="0.3"/>
    <row r="67" spans="2:21" ht="15.75" customHeight="1" x14ac:dyDescent="0.3"/>
    <row r="68" spans="2:21" ht="15.75" customHeight="1" x14ac:dyDescent="0.3">
      <c r="B68" s="54">
        <v>2009</v>
      </c>
      <c r="C68" s="54" t="s">
        <v>27</v>
      </c>
      <c r="D68" s="54"/>
      <c r="E68" s="55" t="s">
        <v>28</v>
      </c>
      <c r="F68" s="56" t="s">
        <v>0</v>
      </c>
      <c r="G68" s="56" t="s">
        <v>1</v>
      </c>
      <c r="I68" s="54">
        <v>2010</v>
      </c>
      <c r="J68" s="54" t="s">
        <v>27</v>
      </c>
      <c r="K68" s="54"/>
      <c r="L68" s="55" t="s">
        <v>28</v>
      </c>
      <c r="M68" s="56" t="s">
        <v>0</v>
      </c>
      <c r="N68" s="56" t="s">
        <v>1</v>
      </c>
      <c r="P68" s="54">
        <v>2011</v>
      </c>
      <c r="Q68" s="54" t="s">
        <v>27</v>
      </c>
      <c r="R68" s="54"/>
      <c r="S68" s="55" t="s">
        <v>28</v>
      </c>
      <c r="T68" s="56" t="s">
        <v>0</v>
      </c>
      <c r="U68" s="56" t="s">
        <v>1</v>
      </c>
    </row>
    <row r="69" spans="2:21" ht="15.75" customHeight="1" x14ac:dyDescent="0.3">
      <c r="B69" s="54"/>
      <c r="C69" s="54"/>
      <c r="D69" s="54"/>
      <c r="E69" s="55"/>
      <c r="F69" s="56"/>
      <c r="G69" s="56"/>
      <c r="I69" s="54"/>
      <c r="J69" s="54"/>
      <c r="K69" s="54"/>
      <c r="L69" s="55"/>
      <c r="M69" s="56"/>
      <c r="N69" s="56"/>
      <c r="P69" s="54"/>
      <c r="Q69" s="54"/>
      <c r="R69" s="54"/>
      <c r="S69" s="55"/>
      <c r="T69" s="56"/>
      <c r="U69" s="56"/>
    </row>
    <row r="70" spans="2:21" ht="15.75" customHeight="1" x14ac:dyDescent="0.3">
      <c r="B70" s="54"/>
      <c r="C70" s="32" t="s">
        <v>29</v>
      </c>
      <c r="D70" s="32" t="s">
        <v>30</v>
      </c>
      <c r="E70" s="55"/>
      <c r="F70" s="56"/>
      <c r="G70" s="56"/>
      <c r="I70" s="54"/>
      <c r="J70" s="32" t="s">
        <v>29</v>
      </c>
      <c r="K70" s="32" t="s">
        <v>30</v>
      </c>
      <c r="L70" s="55"/>
      <c r="M70" s="56"/>
      <c r="N70" s="56"/>
      <c r="P70" s="54"/>
      <c r="Q70" s="32" t="s">
        <v>29</v>
      </c>
      <c r="R70" s="32" t="s">
        <v>30</v>
      </c>
      <c r="S70" s="55"/>
      <c r="T70" s="56"/>
      <c r="U70" s="56"/>
    </row>
    <row r="71" spans="2:21" ht="15.75" customHeight="1" x14ac:dyDescent="0.3">
      <c r="B71" s="30" t="s">
        <v>2</v>
      </c>
      <c r="C71" s="29">
        <v>15</v>
      </c>
      <c r="D71" s="29">
        <v>6</v>
      </c>
      <c r="E71" s="29">
        <v>10</v>
      </c>
      <c r="F71" s="29">
        <v>57.000000000000007</v>
      </c>
      <c r="G71" s="29">
        <v>12.4</v>
      </c>
      <c r="I71" s="30" t="s">
        <v>2</v>
      </c>
      <c r="J71" s="29">
        <v>10</v>
      </c>
      <c r="K71" s="29">
        <v>9</v>
      </c>
      <c r="L71" s="29">
        <v>12</v>
      </c>
      <c r="M71" s="29">
        <v>34</v>
      </c>
      <c r="N71" s="29">
        <v>13.799999999999997</v>
      </c>
      <c r="P71" s="30" t="s">
        <v>2</v>
      </c>
      <c r="Q71" s="41">
        <v>4</v>
      </c>
      <c r="R71" s="41">
        <v>8</v>
      </c>
      <c r="S71" s="41">
        <v>19</v>
      </c>
      <c r="T71" s="41">
        <v>16</v>
      </c>
      <c r="U71" s="41">
        <v>8.1999999999999993</v>
      </c>
    </row>
    <row r="72" spans="2:21" ht="15.75" customHeight="1" x14ac:dyDescent="0.3">
      <c r="B72" s="30" t="s">
        <v>3</v>
      </c>
      <c r="C72" s="29">
        <v>4</v>
      </c>
      <c r="D72" s="29">
        <v>5</v>
      </c>
      <c r="E72" s="29">
        <v>19</v>
      </c>
      <c r="F72" s="29">
        <v>12.000000000000002</v>
      </c>
      <c r="G72" s="29">
        <v>4.2</v>
      </c>
      <c r="I72" s="30" t="s">
        <v>3</v>
      </c>
      <c r="J72" s="29">
        <v>9</v>
      </c>
      <c r="K72" s="29">
        <v>4</v>
      </c>
      <c r="L72" s="29">
        <v>15</v>
      </c>
      <c r="M72" s="29">
        <v>32.799999999999997</v>
      </c>
      <c r="N72" s="29">
        <v>7.8</v>
      </c>
      <c r="P72" s="30" t="s">
        <v>3</v>
      </c>
      <c r="Q72" s="41">
        <v>4</v>
      </c>
      <c r="R72" s="41">
        <v>2</v>
      </c>
      <c r="S72" s="41">
        <v>22</v>
      </c>
      <c r="T72" s="41">
        <v>22</v>
      </c>
      <c r="U72" s="41">
        <v>16</v>
      </c>
    </row>
    <row r="73" spans="2:21" ht="15.75" customHeight="1" x14ac:dyDescent="0.3">
      <c r="B73" s="30" t="s">
        <v>4</v>
      </c>
      <c r="C73" s="29">
        <v>12</v>
      </c>
      <c r="D73" s="29">
        <v>3</v>
      </c>
      <c r="E73" s="29">
        <v>16</v>
      </c>
      <c r="F73" s="29">
        <v>52.400000000000006</v>
      </c>
      <c r="G73" s="29">
        <v>15.799999999999997</v>
      </c>
      <c r="I73" s="30" t="s">
        <v>4</v>
      </c>
      <c r="J73" s="29">
        <v>6</v>
      </c>
      <c r="K73" s="29">
        <v>7</v>
      </c>
      <c r="L73" s="29">
        <v>18</v>
      </c>
      <c r="M73" s="29">
        <v>20.199999999999996</v>
      </c>
      <c r="N73" s="29">
        <v>7.4</v>
      </c>
      <c r="P73" s="30" t="s">
        <v>4</v>
      </c>
      <c r="Q73" s="41">
        <v>6</v>
      </c>
      <c r="R73" s="41">
        <v>6</v>
      </c>
      <c r="S73" s="41">
        <v>19</v>
      </c>
      <c r="T73" s="41">
        <v>51.6</v>
      </c>
      <c r="U73" s="41">
        <v>31.4</v>
      </c>
    </row>
    <row r="74" spans="2:21" ht="15.75" customHeight="1" x14ac:dyDescent="0.3">
      <c r="B74" s="30" t="s">
        <v>5</v>
      </c>
      <c r="C74" s="29">
        <v>11</v>
      </c>
      <c r="D74" s="29">
        <v>6</v>
      </c>
      <c r="E74" s="29">
        <v>13</v>
      </c>
      <c r="F74" s="29">
        <v>69.399999999999991</v>
      </c>
      <c r="G74" s="29">
        <v>20.399999999999999</v>
      </c>
      <c r="I74" s="30" t="s">
        <v>5</v>
      </c>
      <c r="J74" s="29">
        <v>6</v>
      </c>
      <c r="K74" s="29">
        <v>5</v>
      </c>
      <c r="L74" s="29">
        <v>19</v>
      </c>
      <c r="M74" s="29">
        <v>30</v>
      </c>
      <c r="N74" s="29">
        <v>8.9999999999999982</v>
      </c>
      <c r="P74" s="30" t="s">
        <v>5</v>
      </c>
      <c r="Q74" s="41">
        <v>7</v>
      </c>
      <c r="R74" s="41">
        <v>3</v>
      </c>
      <c r="S74" s="41">
        <v>20</v>
      </c>
      <c r="T74" s="41">
        <v>28.800000000000004</v>
      </c>
      <c r="U74" s="41">
        <v>7.6000000000000005</v>
      </c>
    </row>
    <row r="75" spans="2:21" ht="15.75" customHeight="1" x14ac:dyDescent="0.3">
      <c r="B75" s="30" t="s">
        <v>6</v>
      </c>
      <c r="C75" s="29">
        <v>2</v>
      </c>
      <c r="D75" s="29">
        <v>3</v>
      </c>
      <c r="E75" s="29">
        <v>26</v>
      </c>
      <c r="F75" s="29">
        <v>5.6000000000000005</v>
      </c>
      <c r="G75" s="29">
        <v>2.8000000000000003</v>
      </c>
      <c r="I75" s="30" t="s">
        <v>6</v>
      </c>
      <c r="J75" s="29">
        <v>6</v>
      </c>
      <c r="K75" s="29">
        <v>3</v>
      </c>
      <c r="L75" s="29">
        <v>22</v>
      </c>
      <c r="M75" s="29">
        <v>26</v>
      </c>
      <c r="N75" s="29">
        <v>7.3999999999999995</v>
      </c>
      <c r="P75" s="30" t="s">
        <v>6</v>
      </c>
      <c r="Q75" s="41">
        <v>6</v>
      </c>
      <c r="R75" s="41">
        <v>5</v>
      </c>
      <c r="S75" s="41">
        <v>20</v>
      </c>
      <c r="T75" s="41">
        <v>21.799999999999997</v>
      </c>
      <c r="U75" s="41">
        <v>5</v>
      </c>
    </row>
    <row r="76" spans="2:21" ht="15.75" customHeight="1" x14ac:dyDescent="0.3">
      <c r="B76" s="30" t="s">
        <v>7</v>
      </c>
      <c r="C76" s="29">
        <v>6</v>
      </c>
      <c r="D76" s="29">
        <v>4</v>
      </c>
      <c r="E76" s="29">
        <v>20</v>
      </c>
      <c r="F76" s="29">
        <v>15.799999999999999</v>
      </c>
      <c r="G76" s="29">
        <v>5.6</v>
      </c>
      <c r="I76" s="30" t="s">
        <v>7</v>
      </c>
      <c r="J76" s="29">
        <v>4</v>
      </c>
      <c r="K76" s="29">
        <v>1</v>
      </c>
      <c r="L76" s="29">
        <v>25</v>
      </c>
      <c r="M76" s="29">
        <v>12.000000000000002</v>
      </c>
      <c r="N76" s="29">
        <v>5.2</v>
      </c>
      <c r="P76" s="30" t="s">
        <v>7</v>
      </c>
      <c r="Q76" s="41">
        <v>5</v>
      </c>
      <c r="R76" s="41">
        <v>2</v>
      </c>
      <c r="S76" s="41">
        <v>3</v>
      </c>
      <c r="T76" s="41">
        <v>52.6</v>
      </c>
      <c r="U76" s="41">
        <v>17.8</v>
      </c>
    </row>
    <row r="77" spans="2:21" ht="15.75" customHeight="1" x14ac:dyDescent="0.3">
      <c r="B77" s="30" t="s">
        <v>8</v>
      </c>
      <c r="C77" s="29">
        <v>2</v>
      </c>
      <c r="D77" s="29">
        <v>2</v>
      </c>
      <c r="E77" s="29">
        <v>27</v>
      </c>
      <c r="F77" s="29">
        <v>4</v>
      </c>
      <c r="G77" s="29">
        <v>2.6</v>
      </c>
      <c r="I77" s="30" t="s">
        <v>8</v>
      </c>
      <c r="J77" s="29">
        <v>3</v>
      </c>
      <c r="K77" s="29">
        <v>0</v>
      </c>
      <c r="L77" s="29">
        <v>28</v>
      </c>
      <c r="M77" s="29">
        <v>13</v>
      </c>
      <c r="N77" s="29">
        <v>7</v>
      </c>
      <c r="P77" s="30" t="s">
        <v>8</v>
      </c>
      <c r="Q77" s="41">
        <v>4</v>
      </c>
      <c r="R77" s="41">
        <v>5</v>
      </c>
      <c r="S77" s="41">
        <v>21</v>
      </c>
      <c r="T77" s="41">
        <v>46</v>
      </c>
      <c r="U77" s="41">
        <v>31.799999999999997</v>
      </c>
    </row>
    <row r="78" spans="2:21" ht="15.75" customHeight="1" x14ac:dyDescent="0.3">
      <c r="B78" s="30" t="s">
        <v>9</v>
      </c>
      <c r="C78" s="29">
        <v>4</v>
      </c>
      <c r="D78" s="29">
        <v>2</v>
      </c>
      <c r="E78" s="29">
        <v>25</v>
      </c>
      <c r="F78" s="29">
        <v>32.200000000000003</v>
      </c>
      <c r="G78" s="29">
        <v>15.4</v>
      </c>
      <c r="I78" s="30" t="s">
        <v>9</v>
      </c>
      <c r="J78" s="29">
        <v>2</v>
      </c>
      <c r="K78" s="29">
        <v>0</v>
      </c>
      <c r="L78" s="29">
        <v>29</v>
      </c>
      <c r="M78" s="29">
        <v>2.6</v>
      </c>
      <c r="N78" s="29">
        <v>1.6</v>
      </c>
      <c r="P78" s="30" t="s">
        <v>9</v>
      </c>
      <c r="Q78" s="41">
        <v>1</v>
      </c>
      <c r="R78" s="41">
        <v>0</v>
      </c>
      <c r="S78" s="41">
        <v>30</v>
      </c>
      <c r="T78" s="41">
        <v>5.6</v>
      </c>
      <c r="U78" s="41">
        <v>5.6</v>
      </c>
    </row>
    <row r="79" spans="2:21" ht="15.75" customHeight="1" x14ac:dyDescent="0.3">
      <c r="B79" s="30" t="s">
        <v>10</v>
      </c>
      <c r="C79" s="29">
        <v>8</v>
      </c>
      <c r="D79" s="29">
        <v>4</v>
      </c>
      <c r="E79" s="29">
        <v>18</v>
      </c>
      <c r="F79" s="29">
        <v>26</v>
      </c>
      <c r="G79" s="29">
        <v>11</v>
      </c>
      <c r="I79" s="30" t="s">
        <v>10</v>
      </c>
      <c r="J79" s="29">
        <v>5</v>
      </c>
      <c r="K79" s="29">
        <v>2</v>
      </c>
      <c r="L79" s="29">
        <v>23</v>
      </c>
      <c r="M79" s="29">
        <v>25.4</v>
      </c>
      <c r="N79" s="29">
        <v>10.399999999999999</v>
      </c>
      <c r="P79" s="30" t="s">
        <v>10</v>
      </c>
      <c r="Q79" s="41">
        <v>9</v>
      </c>
      <c r="R79" s="41">
        <v>0</v>
      </c>
      <c r="S79" s="41">
        <v>20</v>
      </c>
      <c r="T79" s="41">
        <v>66.8</v>
      </c>
      <c r="U79" s="41">
        <v>28.400000000000002</v>
      </c>
    </row>
    <row r="80" spans="2:21" ht="15.75" customHeight="1" x14ac:dyDescent="0.3">
      <c r="B80" s="30" t="s">
        <v>11</v>
      </c>
      <c r="C80" s="29">
        <v>11</v>
      </c>
      <c r="D80" s="29">
        <v>2</v>
      </c>
      <c r="E80" s="29">
        <v>18</v>
      </c>
      <c r="F80" s="29">
        <v>35</v>
      </c>
      <c r="G80" s="29">
        <v>7.4</v>
      </c>
      <c r="I80" s="30" t="s">
        <v>11</v>
      </c>
      <c r="J80" s="29">
        <v>5</v>
      </c>
      <c r="K80" s="29">
        <v>3</v>
      </c>
      <c r="L80" s="29">
        <v>20</v>
      </c>
      <c r="M80" s="29">
        <v>65.400000000000006</v>
      </c>
      <c r="N80" s="29">
        <v>27.599999999999998</v>
      </c>
      <c r="P80" s="30" t="s">
        <v>11</v>
      </c>
      <c r="Q80" s="41">
        <v>3</v>
      </c>
      <c r="R80" s="41">
        <v>0</v>
      </c>
      <c r="S80" s="41">
        <v>1</v>
      </c>
      <c r="T80" s="41">
        <v>94</v>
      </c>
      <c r="U80" s="41">
        <v>47</v>
      </c>
    </row>
    <row r="81" spans="2:21" ht="15.75" customHeight="1" x14ac:dyDescent="0.3">
      <c r="B81" s="30" t="s">
        <v>12</v>
      </c>
      <c r="C81" s="29">
        <v>3</v>
      </c>
      <c r="D81" s="29">
        <v>7</v>
      </c>
      <c r="E81" s="29">
        <v>20</v>
      </c>
      <c r="F81" s="29">
        <v>13.799999999999995</v>
      </c>
      <c r="G81" s="29">
        <v>8.3999999999999986</v>
      </c>
      <c r="I81" s="30" t="s">
        <v>12</v>
      </c>
      <c r="J81" s="29">
        <v>3</v>
      </c>
      <c r="K81" s="29">
        <v>6</v>
      </c>
      <c r="L81" s="29">
        <v>12</v>
      </c>
      <c r="M81" s="29">
        <v>12.2</v>
      </c>
      <c r="N81" s="29">
        <v>7.6000000000000005</v>
      </c>
      <c r="P81" s="30" t="s">
        <v>12</v>
      </c>
      <c r="Q81" s="41">
        <v>3</v>
      </c>
      <c r="R81" s="41">
        <v>2</v>
      </c>
      <c r="S81" s="41">
        <v>9</v>
      </c>
      <c r="T81" s="41">
        <v>10.200000000000001</v>
      </c>
      <c r="U81" s="41">
        <v>4.2</v>
      </c>
    </row>
    <row r="82" spans="2:21" ht="15.75" customHeight="1" x14ac:dyDescent="0.3">
      <c r="B82" s="30" t="s">
        <v>13</v>
      </c>
      <c r="C82" s="29">
        <v>7</v>
      </c>
      <c r="D82" s="29">
        <v>8</v>
      </c>
      <c r="E82" s="29">
        <v>16</v>
      </c>
      <c r="F82" s="29">
        <v>25.400000000000006</v>
      </c>
      <c r="G82" s="29">
        <v>7.4</v>
      </c>
      <c r="I82" s="30" t="s">
        <v>13</v>
      </c>
      <c r="J82" s="29">
        <v>4</v>
      </c>
      <c r="K82" s="29">
        <v>6</v>
      </c>
      <c r="L82" s="29">
        <v>21</v>
      </c>
      <c r="M82" s="29">
        <v>9.6</v>
      </c>
      <c r="N82" s="29">
        <v>3.5999999999999996</v>
      </c>
      <c r="P82" s="30" t="s">
        <v>13</v>
      </c>
      <c r="Q82" s="41">
        <v>3</v>
      </c>
      <c r="R82" s="41">
        <v>7</v>
      </c>
      <c r="S82" s="41">
        <v>21</v>
      </c>
      <c r="T82" s="41">
        <v>11.8</v>
      </c>
      <c r="U82" s="41">
        <v>6.4</v>
      </c>
    </row>
    <row r="83" spans="2:21" ht="15.75" customHeight="1" x14ac:dyDescent="0.3">
      <c r="B83" s="30" t="s">
        <v>22</v>
      </c>
      <c r="C83" s="29">
        <v>25</v>
      </c>
      <c r="D83" s="29">
        <v>12</v>
      </c>
      <c r="E83" s="29">
        <v>55</v>
      </c>
      <c r="F83" s="29">
        <v>127.39999999999999</v>
      </c>
      <c r="G83" s="29">
        <v>20.399999999999999</v>
      </c>
      <c r="I83" s="30" t="s">
        <v>22</v>
      </c>
      <c r="J83" s="29">
        <v>18</v>
      </c>
      <c r="K83" s="29">
        <v>15</v>
      </c>
      <c r="L83" s="29">
        <v>59</v>
      </c>
      <c r="M83" s="29">
        <v>76.199999999999989</v>
      </c>
      <c r="N83" s="29">
        <v>8.9999999999999982</v>
      </c>
      <c r="P83" s="30" t="s">
        <v>22</v>
      </c>
      <c r="Q83" s="29">
        <v>19</v>
      </c>
      <c r="R83" s="29">
        <v>14</v>
      </c>
      <c r="S83" s="29">
        <v>59</v>
      </c>
      <c r="T83" s="29">
        <v>102.2</v>
      </c>
      <c r="U83" s="29">
        <v>31.4</v>
      </c>
    </row>
    <row r="84" spans="2:21" ht="15.75" customHeight="1" x14ac:dyDescent="0.3">
      <c r="B84" s="30" t="s">
        <v>23</v>
      </c>
      <c r="C84" s="29">
        <v>12</v>
      </c>
      <c r="D84" s="29">
        <v>8</v>
      </c>
      <c r="E84" s="29">
        <v>72</v>
      </c>
      <c r="F84" s="29">
        <v>52</v>
      </c>
      <c r="G84" s="29">
        <v>15.4</v>
      </c>
      <c r="I84" s="30" t="s">
        <v>23</v>
      </c>
      <c r="J84" s="29">
        <v>9</v>
      </c>
      <c r="K84" s="29">
        <v>1</v>
      </c>
      <c r="L84" s="29">
        <v>82</v>
      </c>
      <c r="M84" s="29">
        <v>27.6</v>
      </c>
      <c r="N84" s="29">
        <v>7</v>
      </c>
      <c r="P84" s="30" t="s">
        <v>23</v>
      </c>
      <c r="Q84" s="29">
        <v>10</v>
      </c>
      <c r="R84" s="29">
        <v>7</v>
      </c>
      <c r="S84" s="29">
        <v>54</v>
      </c>
      <c r="T84" s="29">
        <v>104.19999999999999</v>
      </c>
      <c r="U84" s="29">
        <v>31.799999999999997</v>
      </c>
    </row>
    <row r="85" spans="2:21" ht="15.75" customHeight="1" x14ac:dyDescent="0.3">
      <c r="B85" s="30" t="s">
        <v>24</v>
      </c>
      <c r="C85" s="29">
        <v>22</v>
      </c>
      <c r="D85" s="29">
        <v>13</v>
      </c>
      <c r="E85" s="29">
        <v>56</v>
      </c>
      <c r="F85" s="29">
        <v>74.8</v>
      </c>
      <c r="G85" s="29">
        <v>11</v>
      </c>
      <c r="I85" s="30" t="s">
        <v>24</v>
      </c>
      <c r="J85" s="29">
        <v>13</v>
      </c>
      <c r="K85" s="29">
        <v>11</v>
      </c>
      <c r="L85" s="29">
        <v>55</v>
      </c>
      <c r="M85" s="29">
        <v>103.00000000000001</v>
      </c>
      <c r="N85" s="29">
        <v>27.599999999999998</v>
      </c>
      <c r="P85" s="30" t="s">
        <v>24</v>
      </c>
      <c r="Q85" s="29">
        <v>15</v>
      </c>
      <c r="R85" s="29">
        <v>2</v>
      </c>
      <c r="S85" s="29">
        <v>30</v>
      </c>
      <c r="T85" s="29">
        <v>171</v>
      </c>
      <c r="U85" s="29">
        <v>47</v>
      </c>
    </row>
    <row r="86" spans="2:21" ht="15.75" customHeight="1" x14ac:dyDescent="0.3">
      <c r="B86" s="30" t="s">
        <v>25</v>
      </c>
      <c r="C86" s="29">
        <v>24</v>
      </c>
      <c r="D86" s="29">
        <v>16</v>
      </c>
      <c r="E86" s="29">
        <v>49</v>
      </c>
      <c r="F86" s="29">
        <v>92.600000000000009</v>
      </c>
      <c r="G86" s="29">
        <v>13.6</v>
      </c>
      <c r="I86" s="30" t="s">
        <v>25</v>
      </c>
      <c r="J86" s="29">
        <v>26</v>
      </c>
      <c r="K86" s="29">
        <v>21</v>
      </c>
      <c r="L86" s="29">
        <v>43</v>
      </c>
      <c r="M86" s="29">
        <v>92.2</v>
      </c>
      <c r="N86" s="29">
        <v>13.799999999999997</v>
      </c>
      <c r="P86" s="30" t="s">
        <v>25</v>
      </c>
      <c r="Q86" s="29">
        <v>12</v>
      </c>
      <c r="R86" s="29">
        <v>16</v>
      </c>
      <c r="S86" s="29">
        <v>62</v>
      </c>
      <c r="T86" s="29">
        <v>47.6</v>
      </c>
      <c r="U86" s="29">
        <v>16</v>
      </c>
    </row>
    <row r="87" spans="2:21" ht="15.75" customHeight="1" x14ac:dyDescent="0.3">
      <c r="B87" s="30" t="s">
        <v>31</v>
      </c>
      <c r="C87" s="29">
        <v>85</v>
      </c>
      <c r="D87" s="29">
        <v>52</v>
      </c>
      <c r="E87" s="29">
        <v>228</v>
      </c>
      <c r="F87" s="29">
        <v>348.6</v>
      </c>
      <c r="G87" s="29">
        <v>20.399999999999999</v>
      </c>
      <c r="I87" s="30" t="s">
        <v>31</v>
      </c>
      <c r="J87" s="29">
        <v>63</v>
      </c>
      <c r="K87" s="29">
        <v>46</v>
      </c>
      <c r="L87" s="29">
        <v>244</v>
      </c>
      <c r="M87" s="29">
        <v>283.2</v>
      </c>
      <c r="N87" s="29">
        <v>27.599999999999998</v>
      </c>
      <c r="P87" s="30" t="s">
        <v>31</v>
      </c>
      <c r="Q87" s="29">
        <v>55</v>
      </c>
      <c r="R87" s="29">
        <v>40</v>
      </c>
      <c r="S87" s="29">
        <v>205</v>
      </c>
      <c r="T87" s="29">
        <v>427.2</v>
      </c>
      <c r="U87" s="29">
        <v>47</v>
      </c>
    </row>
    <row r="88" spans="2:21" ht="15.75" customHeight="1" x14ac:dyDescent="0.3"/>
    <row r="89" spans="2:21" ht="15.75" customHeight="1" x14ac:dyDescent="0.3"/>
    <row r="90" spans="2:21" ht="15.75" customHeight="1" x14ac:dyDescent="0.3">
      <c r="B90" s="54">
        <v>2012</v>
      </c>
      <c r="C90" s="54" t="s">
        <v>27</v>
      </c>
      <c r="D90" s="54"/>
      <c r="E90" s="55" t="s">
        <v>28</v>
      </c>
      <c r="F90" s="56" t="s">
        <v>0</v>
      </c>
      <c r="G90" s="56" t="s">
        <v>1</v>
      </c>
      <c r="I90" s="54">
        <v>2013</v>
      </c>
      <c r="J90" s="54" t="s">
        <v>27</v>
      </c>
      <c r="K90" s="54"/>
      <c r="L90" s="55" t="s">
        <v>28</v>
      </c>
      <c r="M90" s="56" t="s">
        <v>0</v>
      </c>
      <c r="N90" s="56" t="s">
        <v>1</v>
      </c>
      <c r="P90" s="54">
        <v>2014</v>
      </c>
      <c r="Q90" s="54" t="s">
        <v>27</v>
      </c>
      <c r="R90" s="54"/>
      <c r="S90" s="55" t="s">
        <v>28</v>
      </c>
      <c r="T90" s="56" t="s">
        <v>0</v>
      </c>
      <c r="U90" s="56" t="s">
        <v>1</v>
      </c>
    </row>
    <row r="91" spans="2:21" ht="15.75" customHeight="1" x14ac:dyDescent="0.3">
      <c r="B91" s="54"/>
      <c r="C91" s="54"/>
      <c r="D91" s="54"/>
      <c r="E91" s="55"/>
      <c r="F91" s="56"/>
      <c r="G91" s="56"/>
      <c r="I91" s="54"/>
      <c r="J91" s="54"/>
      <c r="K91" s="54"/>
      <c r="L91" s="55"/>
      <c r="M91" s="56"/>
      <c r="N91" s="56"/>
      <c r="P91" s="54"/>
      <c r="Q91" s="54"/>
      <c r="R91" s="54"/>
      <c r="S91" s="55"/>
      <c r="T91" s="56"/>
      <c r="U91" s="56"/>
    </row>
    <row r="92" spans="2:21" ht="15.75" customHeight="1" x14ac:dyDescent="0.3">
      <c r="B92" s="54"/>
      <c r="C92" s="32" t="s">
        <v>29</v>
      </c>
      <c r="D92" s="32" t="s">
        <v>30</v>
      </c>
      <c r="E92" s="55"/>
      <c r="F92" s="56"/>
      <c r="G92" s="56"/>
      <c r="I92" s="54"/>
      <c r="J92" s="32" t="s">
        <v>29</v>
      </c>
      <c r="K92" s="32" t="s">
        <v>30</v>
      </c>
      <c r="L92" s="55"/>
      <c r="M92" s="56"/>
      <c r="N92" s="56"/>
      <c r="P92" s="54"/>
      <c r="Q92" s="32" t="s">
        <v>29</v>
      </c>
      <c r="R92" s="32" t="s">
        <v>30</v>
      </c>
      <c r="S92" s="55"/>
      <c r="T92" s="56"/>
      <c r="U92" s="56"/>
    </row>
    <row r="93" spans="2:21" ht="15.75" customHeight="1" x14ac:dyDescent="0.3">
      <c r="B93" s="30" t="s">
        <v>2</v>
      </c>
      <c r="C93" s="29">
        <v>3</v>
      </c>
      <c r="D93" s="29">
        <v>5</v>
      </c>
      <c r="E93" s="29">
        <v>23</v>
      </c>
      <c r="F93" s="29">
        <v>15.200000000000001</v>
      </c>
      <c r="G93" s="29">
        <v>6.6</v>
      </c>
      <c r="I93" s="30" t="s">
        <v>2</v>
      </c>
      <c r="J93" s="29">
        <v>11</v>
      </c>
      <c r="K93" s="29">
        <v>5</v>
      </c>
      <c r="L93" s="29">
        <v>15</v>
      </c>
      <c r="M93" s="29">
        <v>48.800000000000004</v>
      </c>
      <c r="N93" s="29">
        <v>11.4</v>
      </c>
      <c r="P93" s="30" t="s">
        <v>2</v>
      </c>
      <c r="Q93" s="41">
        <v>5</v>
      </c>
      <c r="R93" s="41">
        <v>12</v>
      </c>
      <c r="S93" s="41">
        <v>14</v>
      </c>
      <c r="T93" s="41">
        <v>21.4</v>
      </c>
      <c r="U93" s="41">
        <v>5.8000000000000007</v>
      </c>
    </row>
    <row r="94" spans="2:21" ht="15.75" customHeight="1" x14ac:dyDescent="0.3">
      <c r="B94" s="30" t="s">
        <v>3</v>
      </c>
      <c r="C94" s="29">
        <v>11</v>
      </c>
      <c r="D94" s="29">
        <v>3</v>
      </c>
      <c r="E94" s="29">
        <v>15</v>
      </c>
      <c r="F94" s="29">
        <v>27</v>
      </c>
      <c r="G94" s="29">
        <v>5.9999999999999991</v>
      </c>
      <c r="I94" s="30" t="s">
        <v>3</v>
      </c>
      <c r="J94" s="29">
        <v>12</v>
      </c>
      <c r="K94" s="29">
        <v>4</v>
      </c>
      <c r="L94" s="29">
        <v>12</v>
      </c>
      <c r="M94" s="29">
        <v>42.400000000000006</v>
      </c>
      <c r="N94" s="29">
        <v>5.6000000000000014</v>
      </c>
      <c r="P94" s="30" t="s">
        <v>3</v>
      </c>
      <c r="Q94" s="41">
        <v>7</v>
      </c>
      <c r="R94" s="41">
        <v>5</v>
      </c>
      <c r="S94" s="41">
        <v>16</v>
      </c>
      <c r="T94" s="41">
        <v>34.80000007450581</v>
      </c>
      <c r="U94" s="41">
        <v>11.200000002980229</v>
      </c>
    </row>
    <row r="95" spans="2:21" ht="15.75" customHeight="1" x14ac:dyDescent="0.3">
      <c r="B95" s="30" t="s">
        <v>4</v>
      </c>
      <c r="C95" s="29">
        <v>3</v>
      </c>
      <c r="D95" s="29">
        <v>3</v>
      </c>
      <c r="E95" s="29">
        <v>25</v>
      </c>
      <c r="F95" s="29">
        <v>19.8</v>
      </c>
      <c r="G95" s="29">
        <v>14.2</v>
      </c>
      <c r="I95" s="30" t="s">
        <v>4</v>
      </c>
      <c r="J95" s="29">
        <v>11</v>
      </c>
      <c r="K95" s="29">
        <v>7</v>
      </c>
      <c r="L95" s="29">
        <v>13</v>
      </c>
      <c r="M95" s="29">
        <v>39.400000000000006</v>
      </c>
      <c r="N95" s="29">
        <v>8.1999999999999993</v>
      </c>
      <c r="P95" s="30" t="s">
        <v>4</v>
      </c>
      <c r="Q95" s="41">
        <v>6</v>
      </c>
      <c r="R95" s="41">
        <v>5</v>
      </c>
      <c r="S95" s="41">
        <v>20</v>
      </c>
      <c r="T95" s="41">
        <v>23.200000137090683</v>
      </c>
      <c r="U95" s="41">
        <v>7.9999999552965164</v>
      </c>
    </row>
    <row r="96" spans="2:21" ht="15.75" customHeight="1" x14ac:dyDescent="0.3">
      <c r="B96" s="30" t="s">
        <v>5</v>
      </c>
      <c r="C96" s="29">
        <v>5</v>
      </c>
      <c r="D96" s="29">
        <v>6</v>
      </c>
      <c r="E96" s="29">
        <v>19</v>
      </c>
      <c r="F96" s="29">
        <v>22.8</v>
      </c>
      <c r="G96" s="29">
        <v>8.4</v>
      </c>
      <c r="I96" s="30" t="s">
        <v>5</v>
      </c>
      <c r="J96" s="29">
        <v>7</v>
      </c>
      <c r="K96" s="29">
        <v>5</v>
      </c>
      <c r="L96" s="29">
        <v>18</v>
      </c>
      <c r="M96" s="29">
        <v>23.4</v>
      </c>
      <c r="N96" s="29">
        <v>7.2</v>
      </c>
      <c r="P96" s="30" t="s">
        <v>5</v>
      </c>
      <c r="Q96" s="41">
        <v>14</v>
      </c>
      <c r="R96" s="41">
        <v>4</v>
      </c>
      <c r="S96" s="41">
        <v>10</v>
      </c>
      <c r="T96" s="41">
        <v>80.800000786781311</v>
      </c>
      <c r="U96" s="41">
        <v>22.400000274181366</v>
      </c>
    </row>
    <row r="97" spans="2:21" ht="15.75" customHeight="1" x14ac:dyDescent="0.3">
      <c r="B97" s="30" t="s">
        <v>6</v>
      </c>
      <c r="C97" s="29">
        <v>2</v>
      </c>
      <c r="D97" s="29">
        <v>4</v>
      </c>
      <c r="E97" s="29">
        <v>25</v>
      </c>
      <c r="F97" s="29">
        <v>9.4</v>
      </c>
      <c r="G97" s="29">
        <v>7</v>
      </c>
      <c r="I97" s="30" t="s">
        <v>6</v>
      </c>
      <c r="J97" s="29">
        <v>3</v>
      </c>
      <c r="K97" s="29">
        <v>7</v>
      </c>
      <c r="L97" s="29">
        <v>21</v>
      </c>
      <c r="M97" s="29">
        <v>20.2</v>
      </c>
      <c r="N97" s="29">
        <v>13</v>
      </c>
      <c r="P97" s="30" t="s">
        <v>6</v>
      </c>
      <c r="Q97" s="41">
        <v>8</v>
      </c>
      <c r="R97" s="41">
        <v>6</v>
      </c>
      <c r="S97" s="41">
        <v>16</v>
      </c>
      <c r="T97" s="41">
        <v>36.99999974668026</v>
      </c>
      <c r="U97" s="41">
        <v>20.599999606609344</v>
      </c>
    </row>
    <row r="98" spans="2:21" ht="15.75" customHeight="1" x14ac:dyDescent="0.3">
      <c r="B98" s="30" t="s">
        <v>7</v>
      </c>
      <c r="C98" s="29">
        <v>0</v>
      </c>
      <c r="D98" s="29">
        <v>2</v>
      </c>
      <c r="E98" s="29">
        <v>28</v>
      </c>
      <c r="F98" s="29">
        <v>0.60000000000000009</v>
      </c>
      <c r="G98" s="29">
        <v>0.4</v>
      </c>
      <c r="I98" s="30" t="s">
        <v>7</v>
      </c>
      <c r="J98" s="29">
        <v>4</v>
      </c>
      <c r="K98" s="29">
        <v>3</v>
      </c>
      <c r="L98" s="29">
        <v>23</v>
      </c>
      <c r="M98" s="29">
        <v>39.200000000000003</v>
      </c>
      <c r="N98" s="29">
        <v>26.6</v>
      </c>
      <c r="P98" s="30" t="s">
        <v>7</v>
      </c>
      <c r="Q98" s="41">
        <v>4</v>
      </c>
      <c r="R98" s="41">
        <v>3</v>
      </c>
      <c r="S98" s="41">
        <v>22</v>
      </c>
      <c r="T98" s="41">
        <v>40.199999555945396</v>
      </c>
      <c r="U98" s="41">
        <v>16.599999785423279</v>
      </c>
    </row>
    <row r="99" spans="2:21" ht="15.75" customHeight="1" x14ac:dyDescent="0.3">
      <c r="B99" s="30" t="s">
        <v>8</v>
      </c>
      <c r="C99" s="29">
        <v>4</v>
      </c>
      <c r="D99" s="29">
        <v>0</v>
      </c>
      <c r="E99" s="29">
        <v>27</v>
      </c>
      <c r="F99" s="29">
        <v>21.2</v>
      </c>
      <c r="G99" s="29">
        <v>16</v>
      </c>
      <c r="I99" s="30" t="s">
        <v>8</v>
      </c>
      <c r="J99" s="29">
        <v>7</v>
      </c>
      <c r="K99" s="29">
        <v>3</v>
      </c>
      <c r="L99" s="29">
        <v>21</v>
      </c>
      <c r="M99" s="29">
        <v>40.800000000000004</v>
      </c>
      <c r="N99" s="29">
        <v>13</v>
      </c>
      <c r="P99" s="30" t="s">
        <v>8</v>
      </c>
      <c r="Q99" s="41">
        <v>3</v>
      </c>
      <c r="R99" s="41">
        <v>5</v>
      </c>
      <c r="S99" s="41">
        <v>23</v>
      </c>
      <c r="T99" s="41">
        <v>9.1999999582767487</v>
      </c>
      <c r="U99" s="41">
        <v>3.0000000596046448</v>
      </c>
    </row>
    <row r="100" spans="2:21" ht="15.75" customHeight="1" x14ac:dyDescent="0.3">
      <c r="B100" s="30" t="s">
        <v>9</v>
      </c>
      <c r="C100" s="29">
        <v>0</v>
      </c>
      <c r="D100" s="29">
        <v>0</v>
      </c>
      <c r="E100" s="29">
        <v>31</v>
      </c>
      <c r="F100" s="29">
        <v>0</v>
      </c>
      <c r="G100" s="29">
        <v>0</v>
      </c>
      <c r="I100" s="30" t="s">
        <v>9</v>
      </c>
      <c r="J100" s="29">
        <v>4</v>
      </c>
      <c r="K100" s="29">
        <v>0</v>
      </c>
      <c r="L100" s="29">
        <v>27</v>
      </c>
      <c r="M100" s="29">
        <v>49.6</v>
      </c>
      <c r="N100" s="29">
        <v>32.6</v>
      </c>
      <c r="P100" s="30" t="s">
        <v>9</v>
      </c>
      <c r="Q100" s="41">
        <v>1</v>
      </c>
      <c r="R100" s="41">
        <v>2</v>
      </c>
      <c r="S100" s="41">
        <v>27</v>
      </c>
      <c r="T100" s="41">
        <v>16.199999839067459</v>
      </c>
      <c r="U100" s="41">
        <v>15.799999833106995</v>
      </c>
    </row>
    <row r="101" spans="2:21" ht="15.75" customHeight="1" x14ac:dyDescent="0.3">
      <c r="B101" s="30" t="s">
        <v>10</v>
      </c>
      <c r="C101" s="29">
        <v>6</v>
      </c>
      <c r="D101" s="29">
        <v>4</v>
      </c>
      <c r="E101" s="29">
        <v>20</v>
      </c>
      <c r="F101" s="29">
        <v>22.2</v>
      </c>
      <c r="G101" s="29">
        <v>11.000000000000002</v>
      </c>
      <c r="I101" s="30" t="s">
        <v>10</v>
      </c>
      <c r="J101" s="29">
        <v>1</v>
      </c>
      <c r="K101" s="29">
        <v>2</v>
      </c>
      <c r="L101" s="29">
        <v>27</v>
      </c>
      <c r="M101" s="29">
        <v>7.1999999999999993</v>
      </c>
      <c r="N101" s="29">
        <v>6.6</v>
      </c>
      <c r="P101" s="30" t="s">
        <v>10</v>
      </c>
      <c r="Q101" s="41">
        <v>6</v>
      </c>
      <c r="R101" s="41">
        <v>6</v>
      </c>
      <c r="S101" s="41">
        <v>18</v>
      </c>
      <c r="T101" s="41">
        <v>47.399999991059303</v>
      </c>
      <c r="U101" s="41">
        <v>19.99999988079071</v>
      </c>
    </row>
    <row r="102" spans="2:21" ht="15.75" customHeight="1" x14ac:dyDescent="0.3">
      <c r="B102" s="30" t="s">
        <v>11</v>
      </c>
      <c r="C102" s="29">
        <v>9</v>
      </c>
      <c r="D102" s="29">
        <v>3</v>
      </c>
      <c r="E102" s="29">
        <v>19</v>
      </c>
      <c r="F102" s="29">
        <v>34.799999999999997</v>
      </c>
      <c r="G102" s="29">
        <v>13.999999999999998</v>
      </c>
      <c r="I102" s="30" t="s">
        <v>11</v>
      </c>
      <c r="J102" s="29">
        <v>4</v>
      </c>
      <c r="K102" s="29">
        <v>7</v>
      </c>
      <c r="L102" s="29">
        <v>20</v>
      </c>
      <c r="M102" s="29">
        <v>30.599999999999994</v>
      </c>
      <c r="N102" s="29">
        <v>16.2</v>
      </c>
      <c r="P102" s="30" t="s">
        <v>11</v>
      </c>
      <c r="Q102" s="41">
        <v>3</v>
      </c>
      <c r="R102" s="41">
        <v>6</v>
      </c>
      <c r="S102" s="41">
        <v>22</v>
      </c>
      <c r="T102" s="41">
        <v>19.399999603629112</v>
      </c>
      <c r="U102" s="41">
        <v>9.7999996244907379</v>
      </c>
    </row>
    <row r="103" spans="2:21" ht="15.75" customHeight="1" x14ac:dyDescent="0.3">
      <c r="B103" s="30" t="s">
        <v>12</v>
      </c>
      <c r="C103" s="29">
        <v>12</v>
      </c>
      <c r="D103" s="29">
        <v>7</v>
      </c>
      <c r="E103" s="29">
        <v>11</v>
      </c>
      <c r="F103" s="29">
        <v>86.4</v>
      </c>
      <c r="G103" s="29">
        <v>28.999999999999996</v>
      </c>
      <c r="I103" s="30" t="s">
        <v>12</v>
      </c>
      <c r="J103" s="29">
        <v>15</v>
      </c>
      <c r="K103" s="29">
        <v>3</v>
      </c>
      <c r="L103" s="29">
        <v>12</v>
      </c>
      <c r="M103" s="29">
        <v>118.19999999999999</v>
      </c>
      <c r="N103" s="29">
        <v>24.4</v>
      </c>
      <c r="P103" s="30" t="s">
        <v>12</v>
      </c>
      <c r="Q103" s="41">
        <v>8</v>
      </c>
      <c r="R103" s="41">
        <v>8</v>
      </c>
      <c r="S103" s="41">
        <v>14</v>
      </c>
      <c r="T103" s="41">
        <v>29.60000005364418</v>
      </c>
      <c r="U103" s="41">
        <v>8.8000000268220901</v>
      </c>
    </row>
    <row r="104" spans="2:21" ht="15.75" customHeight="1" x14ac:dyDescent="0.3">
      <c r="B104" s="30" t="s">
        <v>13</v>
      </c>
      <c r="C104" s="29">
        <v>9</v>
      </c>
      <c r="D104" s="29">
        <v>10</v>
      </c>
      <c r="E104" s="29">
        <v>12</v>
      </c>
      <c r="F104" s="29">
        <v>64.000000000000014</v>
      </c>
      <c r="G104" s="29">
        <v>12</v>
      </c>
      <c r="I104" s="30" t="s">
        <v>13</v>
      </c>
      <c r="J104" s="29">
        <v>6</v>
      </c>
      <c r="K104" s="29">
        <v>6</v>
      </c>
      <c r="L104" s="29">
        <v>19</v>
      </c>
      <c r="M104" s="29">
        <v>129.80000000000001</v>
      </c>
      <c r="N104" s="29">
        <v>95.8</v>
      </c>
      <c r="P104" s="30" t="s">
        <v>13</v>
      </c>
      <c r="Q104" s="41">
        <v>4</v>
      </c>
      <c r="R104" s="41">
        <v>6</v>
      </c>
      <c r="S104" s="41">
        <v>21</v>
      </c>
      <c r="T104" s="41">
        <v>22.000000327825546</v>
      </c>
      <c r="U104" s="41">
        <v>15.600000262260437</v>
      </c>
    </row>
    <row r="105" spans="2:21" ht="15.75" customHeight="1" x14ac:dyDescent="0.3">
      <c r="B105" s="30" t="s">
        <v>22</v>
      </c>
      <c r="C105" s="29">
        <v>10</v>
      </c>
      <c r="D105" s="29">
        <v>13</v>
      </c>
      <c r="E105" s="29">
        <v>69</v>
      </c>
      <c r="F105" s="29">
        <v>52</v>
      </c>
      <c r="G105" s="29">
        <v>14.2</v>
      </c>
      <c r="I105" s="30" t="s">
        <v>22</v>
      </c>
      <c r="J105" s="29">
        <v>21</v>
      </c>
      <c r="K105" s="29">
        <v>19</v>
      </c>
      <c r="L105" s="29">
        <v>52</v>
      </c>
      <c r="M105" s="29">
        <v>83</v>
      </c>
      <c r="N105" s="29">
        <v>13</v>
      </c>
      <c r="P105" s="30" t="s">
        <v>22</v>
      </c>
      <c r="Q105" s="29">
        <v>28</v>
      </c>
      <c r="R105" s="29">
        <v>15</v>
      </c>
      <c r="S105" s="29">
        <v>46</v>
      </c>
      <c r="T105" s="29">
        <v>141.00000067055225</v>
      </c>
      <c r="U105" s="29">
        <v>22.400000274181366</v>
      </c>
    </row>
    <row r="106" spans="2:21" ht="15.75" customHeight="1" x14ac:dyDescent="0.3">
      <c r="B106" s="30" t="s">
        <v>23</v>
      </c>
      <c r="C106" s="29">
        <v>4</v>
      </c>
      <c r="D106" s="29">
        <v>2</v>
      </c>
      <c r="E106" s="29">
        <v>86</v>
      </c>
      <c r="F106" s="29">
        <v>21.8</v>
      </c>
      <c r="G106" s="29">
        <v>16</v>
      </c>
      <c r="I106" s="30" t="s">
        <v>23</v>
      </c>
      <c r="J106" s="29">
        <v>15</v>
      </c>
      <c r="K106" s="29">
        <v>6</v>
      </c>
      <c r="L106" s="29">
        <v>71</v>
      </c>
      <c r="M106" s="29">
        <v>129.6</v>
      </c>
      <c r="N106" s="29">
        <v>32.6</v>
      </c>
      <c r="P106" s="30" t="s">
        <v>23</v>
      </c>
      <c r="Q106" s="29">
        <v>8</v>
      </c>
      <c r="R106" s="29">
        <v>10</v>
      </c>
      <c r="S106" s="29">
        <v>72</v>
      </c>
      <c r="T106" s="29">
        <v>65.599999353289604</v>
      </c>
      <c r="U106" s="29">
        <v>16.599999785423279</v>
      </c>
    </row>
    <row r="107" spans="2:21" ht="15.75" customHeight="1" x14ac:dyDescent="0.3">
      <c r="B107" s="30" t="s">
        <v>24</v>
      </c>
      <c r="C107" s="29">
        <v>27</v>
      </c>
      <c r="D107" s="29">
        <v>14</v>
      </c>
      <c r="E107" s="29">
        <v>50</v>
      </c>
      <c r="F107" s="29">
        <v>143.4</v>
      </c>
      <c r="G107" s="29">
        <v>28.999999999999996</v>
      </c>
      <c r="I107" s="30" t="s">
        <v>24</v>
      </c>
      <c r="J107" s="29">
        <v>20</v>
      </c>
      <c r="K107" s="29">
        <v>12</v>
      </c>
      <c r="L107" s="29">
        <v>59</v>
      </c>
      <c r="M107" s="29">
        <v>156</v>
      </c>
      <c r="N107" s="29">
        <v>24.4</v>
      </c>
      <c r="P107" s="30" t="s">
        <v>24</v>
      </c>
      <c r="Q107" s="29">
        <v>17</v>
      </c>
      <c r="R107" s="29">
        <v>20</v>
      </c>
      <c r="S107" s="29">
        <v>54</v>
      </c>
      <c r="T107" s="29">
        <v>96.399999648332596</v>
      </c>
      <c r="U107" s="29">
        <v>19.99999988079071</v>
      </c>
    </row>
    <row r="108" spans="2:21" ht="15.75" customHeight="1" x14ac:dyDescent="0.3">
      <c r="B108" s="30" t="s">
        <v>25</v>
      </c>
      <c r="C108" s="29">
        <v>17</v>
      </c>
      <c r="D108" s="29">
        <v>15</v>
      </c>
      <c r="E108" s="29">
        <v>59</v>
      </c>
      <c r="F108" s="29">
        <v>54</v>
      </c>
      <c r="G108" s="29">
        <v>6.6</v>
      </c>
      <c r="I108" s="30" t="s">
        <v>25</v>
      </c>
      <c r="J108" s="29">
        <v>32</v>
      </c>
      <c r="K108" s="29">
        <v>19</v>
      </c>
      <c r="L108" s="29">
        <v>39</v>
      </c>
      <c r="M108" s="29">
        <v>155.20000000000002</v>
      </c>
      <c r="N108" s="29">
        <v>12</v>
      </c>
      <c r="P108" s="30" t="s">
        <v>25</v>
      </c>
      <c r="Q108" s="29">
        <v>18</v>
      </c>
      <c r="R108" s="29">
        <v>23</v>
      </c>
      <c r="S108" s="29">
        <v>49</v>
      </c>
      <c r="T108" s="29">
        <v>186.00000007450583</v>
      </c>
      <c r="U108" s="29">
        <v>95.8</v>
      </c>
    </row>
    <row r="109" spans="2:21" ht="15.75" customHeight="1" x14ac:dyDescent="0.3">
      <c r="B109" s="30" t="s">
        <v>31</v>
      </c>
      <c r="C109" s="29">
        <v>64</v>
      </c>
      <c r="D109" s="29">
        <v>47</v>
      </c>
      <c r="E109" s="29">
        <v>255</v>
      </c>
      <c r="F109" s="29">
        <v>323.39999999999998</v>
      </c>
      <c r="G109" s="29">
        <v>28.999999999999996</v>
      </c>
      <c r="I109" s="30" t="s">
        <v>31</v>
      </c>
      <c r="J109" s="29">
        <v>85</v>
      </c>
      <c r="K109" s="29">
        <v>52</v>
      </c>
      <c r="L109" s="29">
        <v>228</v>
      </c>
      <c r="M109" s="29">
        <v>589.6</v>
      </c>
      <c r="N109" s="29">
        <v>95.8</v>
      </c>
      <c r="P109" s="30" t="s">
        <v>31</v>
      </c>
      <c r="Q109" s="29">
        <v>69</v>
      </c>
      <c r="R109" s="29">
        <v>68</v>
      </c>
      <c r="S109" s="29">
        <v>223</v>
      </c>
      <c r="T109" s="29">
        <v>381.20000007450579</v>
      </c>
      <c r="U109" s="29">
        <v>22.400000274181366</v>
      </c>
    </row>
    <row r="110" spans="2:21" ht="15.75" customHeight="1" x14ac:dyDescent="0.3"/>
    <row r="111" spans="2:21" ht="15.75" customHeight="1" x14ac:dyDescent="0.3"/>
    <row r="112" spans="2:21" ht="15.75" customHeight="1" x14ac:dyDescent="0.3">
      <c r="B112" s="54">
        <v>2015</v>
      </c>
      <c r="C112" s="54" t="s">
        <v>27</v>
      </c>
      <c r="D112" s="54"/>
      <c r="E112" s="55" t="s">
        <v>28</v>
      </c>
      <c r="F112" s="56" t="s">
        <v>0</v>
      </c>
      <c r="G112" s="56" t="s">
        <v>1</v>
      </c>
      <c r="I112" s="54">
        <v>2016</v>
      </c>
      <c r="J112" s="54" t="s">
        <v>27</v>
      </c>
      <c r="K112" s="54"/>
      <c r="L112" s="55" t="s">
        <v>28</v>
      </c>
      <c r="M112" s="56" t="s">
        <v>0</v>
      </c>
      <c r="N112" s="56" t="s">
        <v>1</v>
      </c>
      <c r="P112" s="54">
        <v>2017</v>
      </c>
      <c r="Q112" s="54" t="s">
        <v>27</v>
      </c>
      <c r="R112" s="54"/>
      <c r="S112" s="55" t="s">
        <v>28</v>
      </c>
      <c r="T112" s="56" t="s">
        <v>0</v>
      </c>
      <c r="U112" s="56" t="s">
        <v>1</v>
      </c>
    </row>
    <row r="113" spans="2:21" ht="15.75" customHeight="1" x14ac:dyDescent="0.3">
      <c r="B113" s="54"/>
      <c r="C113" s="54"/>
      <c r="D113" s="54"/>
      <c r="E113" s="55"/>
      <c r="F113" s="56"/>
      <c r="G113" s="56"/>
      <c r="I113" s="54"/>
      <c r="J113" s="54"/>
      <c r="K113" s="54"/>
      <c r="L113" s="55"/>
      <c r="M113" s="56"/>
      <c r="N113" s="56"/>
      <c r="P113" s="54"/>
      <c r="Q113" s="54"/>
      <c r="R113" s="54"/>
      <c r="S113" s="55"/>
      <c r="T113" s="56"/>
      <c r="U113" s="56"/>
    </row>
    <row r="114" spans="2:21" ht="15.75" customHeight="1" x14ac:dyDescent="0.3">
      <c r="B114" s="54"/>
      <c r="C114" s="32" t="s">
        <v>29</v>
      </c>
      <c r="D114" s="32" t="s">
        <v>30</v>
      </c>
      <c r="E114" s="55"/>
      <c r="F114" s="56"/>
      <c r="G114" s="56"/>
      <c r="I114" s="54"/>
      <c r="J114" s="32" t="s">
        <v>29</v>
      </c>
      <c r="K114" s="32" t="s">
        <v>30</v>
      </c>
      <c r="L114" s="55"/>
      <c r="M114" s="56"/>
      <c r="N114" s="56"/>
      <c r="P114" s="54"/>
      <c r="Q114" s="32" t="s">
        <v>29</v>
      </c>
      <c r="R114" s="32" t="s">
        <v>30</v>
      </c>
      <c r="S114" s="55"/>
      <c r="T114" s="56"/>
      <c r="U114" s="56"/>
    </row>
    <row r="115" spans="2:21" ht="15.75" customHeight="1" x14ac:dyDescent="0.3">
      <c r="B115" s="30" t="s">
        <v>2</v>
      </c>
      <c r="C115" s="29">
        <v>7</v>
      </c>
      <c r="D115" s="29">
        <v>5</v>
      </c>
      <c r="E115" s="29">
        <v>19</v>
      </c>
      <c r="F115" s="29">
        <v>51.000000447034836</v>
      </c>
      <c r="G115" s="29">
        <v>15.400000244379044</v>
      </c>
      <c r="I115" s="30" t="s">
        <v>2</v>
      </c>
      <c r="J115" s="29">
        <v>6</v>
      </c>
      <c r="K115" s="29">
        <v>8</v>
      </c>
      <c r="L115" s="29">
        <v>17</v>
      </c>
      <c r="M115" s="29">
        <v>14.800000190734863</v>
      </c>
      <c r="N115" s="29">
        <v>4.0000000596046448</v>
      </c>
      <c r="P115" s="30" t="s">
        <v>2</v>
      </c>
      <c r="Q115" s="29">
        <v>11</v>
      </c>
      <c r="R115" s="29">
        <v>4</v>
      </c>
      <c r="S115" s="29">
        <v>16</v>
      </c>
      <c r="T115" s="29">
        <v>57.600000441074371</v>
      </c>
      <c r="U115" s="29">
        <v>21.000000104308128</v>
      </c>
    </row>
    <row r="116" spans="2:21" ht="15.75" customHeight="1" x14ac:dyDescent="0.3">
      <c r="B116" s="30" t="s">
        <v>3</v>
      </c>
      <c r="C116" s="29">
        <v>11</v>
      </c>
      <c r="D116" s="29">
        <v>7</v>
      </c>
      <c r="E116" s="29">
        <v>10</v>
      </c>
      <c r="F116" s="29">
        <v>52.800000473856926</v>
      </c>
      <c r="G116" s="29">
        <v>14.000000014901161</v>
      </c>
      <c r="I116" s="30" t="s">
        <v>3</v>
      </c>
      <c r="J116" s="29">
        <v>7</v>
      </c>
      <c r="K116" s="29">
        <v>4</v>
      </c>
      <c r="L116" s="29">
        <v>18</v>
      </c>
      <c r="M116" s="29">
        <v>38.200000062584877</v>
      </c>
      <c r="N116" s="29">
        <v>13.00000011920929</v>
      </c>
      <c r="P116" s="30" t="s">
        <v>3</v>
      </c>
      <c r="Q116" s="29">
        <v>3</v>
      </c>
      <c r="R116" s="29">
        <v>8</v>
      </c>
      <c r="S116" s="29">
        <v>17</v>
      </c>
      <c r="T116" s="29">
        <v>31.200000360608101</v>
      </c>
      <c r="U116" s="29">
        <v>14.200000047683716</v>
      </c>
    </row>
    <row r="117" spans="2:21" ht="15.75" customHeight="1" x14ac:dyDescent="0.3">
      <c r="B117" s="30" t="s">
        <v>4</v>
      </c>
      <c r="C117" s="29">
        <v>10</v>
      </c>
      <c r="D117" s="29">
        <v>5</v>
      </c>
      <c r="E117" s="29">
        <v>16</v>
      </c>
      <c r="F117" s="29">
        <v>93.40000031888485</v>
      </c>
      <c r="G117" s="29">
        <v>36.599999874830246</v>
      </c>
      <c r="I117" s="30" t="s">
        <v>4</v>
      </c>
      <c r="J117" s="29">
        <v>13</v>
      </c>
      <c r="K117" s="29">
        <v>7</v>
      </c>
      <c r="L117" s="29">
        <v>11</v>
      </c>
      <c r="M117" s="29">
        <v>136.00000141561031</v>
      </c>
      <c r="N117" s="29">
        <v>34.80000014603138</v>
      </c>
      <c r="P117" s="30" t="s">
        <v>4</v>
      </c>
      <c r="Q117" s="29">
        <v>4</v>
      </c>
      <c r="R117" s="29">
        <v>2</v>
      </c>
      <c r="S117" s="29">
        <v>25</v>
      </c>
      <c r="T117" s="29">
        <v>33.400000169873238</v>
      </c>
      <c r="U117" s="29">
        <v>16.400000065565109</v>
      </c>
    </row>
    <row r="118" spans="2:21" ht="15.75" customHeight="1" x14ac:dyDescent="0.3">
      <c r="B118" s="30" t="s">
        <v>5</v>
      </c>
      <c r="C118" s="29">
        <v>5</v>
      </c>
      <c r="D118" s="29">
        <v>5</v>
      </c>
      <c r="E118" s="29">
        <v>20</v>
      </c>
      <c r="F118" s="29">
        <v>28.800000429153442</v>
      </c>
      <c r="G118" s="29">
        <v>17.20000022649765</v>
      </c>
      <c r="I118" s="30" t="s">
        <v>5</v>
      </c>
      <c r="J118" s="29">
        <v>6</v>
      </c>
      <c r="K118" s="29">
        <v>4</v>
      </c>
      <c r="L118" s="29">
        <v>20</v>
      </c>
      <c r="M118" s="29">
        <v>36.000000163912773</v>
      </c>
      <c r="N118" s="29">
        <v>12.400000005960464</v>
      </c>
      <c r="P118" s="30" t="s">
        <v>5</v>
      </c>
      <c r="Q118" s="29">
        <v>9</v>
      </c>
      <c r="R118" s="29">
        <v>5</v>
      </c>
      <c r="S118" s="29">
        <v>16</v>
      </c>
      <c r="T118" s="29">
        <v>34.800000250339508</v>
      </c>
      <c r="U118" s="29">
        <v>13.600000083446503</v>
      </c>
    </row>
    <row r="119" spans="2:21" ht="15.75" customHeight="1" x14ac:dyDescent="0.3">
      <c r="B119" s="30" t="s">
        <v>6</v>
      </c>
      <c r="C119" s="29">
        <v>6</v>
      </c>
      <c r="D119" s="29">
        <v>1</v>
      </c>
      <c r="E119" s="29">
        <v>24</v>
      </c>
      <c r="F119" s="29">
        <v>63.600000649690628</v>
      </c>
      <c r="G119" s="29">
        <v>30.200000792741776</v>
      </c>
      <c r="I119" s="30" t="s">
        <v>6</v>
      </c>
      <c r="J119" s="29">
        <v>11</v>
      </c>
      <c r="K119" s="29">
        <v>3</v>
      </c>
      <c r="L119" s="29">
        <v>17</v>
      </c>
      <c r="M119" s="29">
        <v>61.00000011920929</v>
      </c>
      <c r="N119" s="29">
        <v>16.199999645352364</v>
      </c>
      <c r="P119" s="30" t="s">
        <v>6</v>
      </c>
      <c r="Q119" s="29">
        <v>7</v>
      </c>
      <c r="R119" s="29">
        <v>1</v>
      </c>
      <c r="S119" s="29">
        <v>23</v>
      </c>
      <c r="T119" s="29">
        <v>54.200000494718552</v>
      </c>
      <c r="U119" s="29">
        <v>21.800000295042992</v>
      </c>
    </row>
    <row r="120" spans="2:21" ht="15.75" customHeight="1" x14ac:dyDescent="0.3">
      <c r="B120" s="30" t="s">
        <v>7</v>
      </c>
      <c r="C120" s="29">
        <v>4</v>
      </c>
      <c r="D120" s="29">
        <v>2</v>
      </c>
      <c r="E120" s="29">
        <v>24</v>
      </c>
      <c r="F120" s="29">
        <v>20.399999633431435</v>
      </c>
      <c r="G120" s="29">
        <v>11.799999639391899</v>
      </c>
      <c r="I120" s="30" t="s">
        <v>7</v>
      </c>
      <c r="J120" s="29">
        <v>7</v>
      </c>
      <c r="K120" s="29">
        <v>2</v>
      </c>
      <c r="L120" s="29">
        <v>21</v>
      </c>
      <c r="M120" s="29">
        <v>54.19999971985817</v>
      </c>
      <c r="N120" s="29">
        <v>21.99999962747097</v>
      </c>
      <c r="P120" s="30" t="s">
        <v>7</v>
      </c>
      <c r="Q120" s="29">
        <v>3</v>
      </c>
      <c r="R120" s="29">
        <v>1</v>
      </c>
      <c r="S120" s="29">
        <v>26</v>
      </c>
      <c r="T120" s="29">
        <v>42.599999412894249</v>
      </c>
      <c r="U120" s="29">
        <v>38.59999942779541</v>
      </c>
    </row>
    <row r="121" spans="2:21" ht="15.75" customHeight="1" x14ac:dyDescent="0.3">
      <c r="B121" s="30" t="s">
        <v>8</v>
      </c>
      <c r="C121" s="29">
        <v>2</v>
      </c>
      <c r="D121" s="29">
        <v>0</v>
      </c>
      <c r="E121" s="29">
        <v>29</v>
      </c>
      <c r="F121" s="29">
        <v>9.4000001549720764</v>
      </c>
      <c r="G121" s="29">
        <v>6.6000000983476639</v>
      </c>
      <c r="I121" s="30" t="s">
        <v>8</v>
      </c>
      <c r="J121" s="29">
        <v>6</v>
      </c>
      <c r="K121" s="29">
        <v>1</v>
      </c>
      <c r="L121" s="29">
        <v>24</v>
      </c>
      <c r="M121" s="29">
        <v>48.399999812245369</v>
      </c>
      <c r="N121" s="29">
        <v>17</v>
      </c>
      <c r="P121" s="30" t="s">
        <v>8</v>
      </c>
      <c r="Q121" s="29">
        <v>2</v>
      </c>
      <c r="R121" s="29">
        <v>1</v>
      </c>
      <c r="S121" s="29">
        <v>28</v>
      </c>
      <c r="T121" s="29">
        <v>11.599999964237213</v>
      </c>
      <c r="U121" s="29">
        <v>8.4000000059604645</v>
      </c>
    </row>
    <row r="122" spans="2:21" ht="15.75" customHeight="1" x14ac:dyDescent="0.3">
      <c r="B122" s="30" t="s">
        <v>9</v>
      </c>
      <c r="C122" s="29">
        <v>7</v>
      </c>
      <c r="D122" s="29">
        <v>1</v>
      </c>
      <c r="E122" s="29">
        <v>23</v>
      </c>
      <c r="F122" s="29">
        <v>54.599999859929085</v>
      </c>
      <c r="G122" s="29">
        <v>17.999999955296516</v>
      </c>
      <c r="I122" s="30" t="s">
        <v>9</v>
      </c>
      <c r="J122" s="29">
        <v>4</v>
      </c>
      <c r="K122" s="29">
        <v>0</v>
      </c>
      <c r="L122" s="29">
        <v>27</v>
      </c>
      <c r="M122" s="29">
        <v>87.600000113248825</v>
      </c>
      <c r="N122" s="29">
        <v>47.000000029802322</v>
      </c>
      <c r="P122" s="30" t="s">
        <v>9</v>
      </c>
      <c r="Q122" s="29">
        <v>0</v>
      </c>
      <c r="R122" s="29">
        <v>0</v>
      </c>
      <c r="S122" s="29">
        <v>31</v>
      </c>
      <c r="T122" s="29">
        <v>0</v>
      </c>
      <c r="U122" s="29">
        <v>0</v>
      </c>
    </row>
    <row r="123" spans="2:21" ht="15.75" customHeight="1" x14ac:dyDescent="0.3">
      <c r="B123" s="30" t="s">
        <v>10</v>
      </c>
      <c r="C123" s="29">
        <v>4</v>
      </c>
      <c r="D123" s="29">
        <v>0</v>
      </c>
      <c r="E123" s="29">
        <v>26</v>
      </c>
      <c r="F123" s="29">
        <v>96.999999299645424</v>
      </c>
      <c r="G123" s="29">
        <v>74.599999263882637</v>
      </c>
      <c r="I123" s="30" t="s">
        <v>10</v>
      </c>
      <c r="J123" s="29">
        <v>12</v>
      </c>
      <c r="K123" s="29">
        <v>4</v>
      </c>
      <c r="L123" s="29">
        <v>14</v>
      </c>
      <c r="M123" s="29">
        <v>138.99999956786633</v>
      </c>
      <c r="N123" s="29">
        <v>23.799999207258224</v>
      </c>
      <c r="P123" s="30" t="s">
        <v>10</v>
      </c>
      <c r="Q123" s="29">
        <v>6</v>
      </c>
      <c r="R123" s="29">
        <v>1</v>
      </c>
      <c r="S123" s="29">
        <v>23</v>
      </c>
      <c r="T123" s="29">
        <v>107.19999948143959</v>
      </c>
      <c r="U123" s="29">
        <v>36.999999836087227</v>
      </c>
    </row>
    <row r="124" spans="2:21" ht="15.75" customHeight="1" x14ac:dyDescent="0.3">
      <c r="B124" s="30" t="s">
        <v>11</v>
      </c>
      <c r="C124" s="29">
        <v>8</v>
      </c>
      <c r="D124" s="29">
        <v>4</v>
      </c>
      <c r="E124" s="29">
        <v>19</v>
      </c>
      <c r="F124" s="29">
        <v>91.800000429153442</v>
      </c>
      <c r="G124" s="29">
        <v>20.600000008940697</v>
      </c>
      <c r="I124" s="30" t="s">
        <v>11</v>
      </c>
      <c r="J124" s="29">
        <v>10</v>
      </c>
      <c r="K124" s="29">
        <v>3</v>
      </c>
      <c r="L124" s="29">
        <v>18</v>
      </c>
      <c r="M124" s="29">
        <v>62</v>
      </c>
      <c r="N124" s="29">
        <v>21.400000005960464</v>
      </c>
      <c r="P124" s="30" t="s">
        <v>11</v>
      </c>
      <c r="Q124" s="29">
        <v>5</v>
      </c>
      <c r="R124" s="29">
        <v>5</v>
      </c>
      <c r="S124" s="29">
        <v>21</v>
      </c>
      <c r="T124" s="29">
        <v>17.800000250339508</v>
      </c>
      <c r="U124" s="29">
        <v>5.4000000655651093</v>
      </c>
    </row>
    <row r="125" spans="2:21" ht="15.75" customHeight="1" x14ac:dyDescent="0.3">
      <c r="B125" s="30" t="s">
        <v>12</v>
      </c>
      <c r="C125" s="29">
        <v>5</v>
      </c>
      <c r="D125" s="29">
        <v>2</v>
      </c>
      <c r="E125" s="29">
        <v>23</v>
      </c>
      <c r="F125" s="29">
        <v>23.400000348687172</v>
      </c>
      <c r="G125" s="29">
        <v>9.0000001341104507</v>
      </c>
      <c r="I125" s="30" t="s">
        <v>12</v>
      </c>
      <c r="J125" s="29">
        <v>8</v>
      </c>
      <c r="K125" s="29">
        <v>7</v>
      </c>
      <c r="L125" s="29">
        <v>15</v>
      </c>
      <c r="M125" s="29">
        <v>47.799999922513962</v>
      </c>
      <c r="N125" s="29">
        <v>23.799999669194221</v>
      </c>
      <c r="P125" s="30" t="s">
        <v>12</v>
      </c>
      <c r="Q125" s="29">
        <v>8</v>
      </c>
      <c r="R125" s="29">
        <v>4</v>
      </c>
      <c r="S125" s="29">
        <v>18</v>
      </c>
      <c r="T125" s="29">
        <v>65.199999958276749</v>
      </c>
      <c r="U125" s="29">
        <v>25.599999725818634</v>
      </c>
    </row>
    <row r="126" spans="2:21" ht="15.75" customHeight="1" x14ac:dyDescent="0.3">
      <c r="B126" s="30" t="s">
        <v>13</v>
      </c>
      <c r="C126" s="29">
        <v>1</v>
      </c>
      <c r="D126" s="29">
        <v>3</v>
      </c>
      <c r="E126" s="29">
        <v>27</v>
      </c>
      <c r="F126" s="29">
        <v>1.8000000417232513</v>
      </c>
      <c r="G126" s="29">
        <v>1.0000000298023224</v>
      </c>
      <c r="I126" s="30" t="s">
        <v>13</v>
      </c>
      <c r="J126" s="29">
        <v>2</v>
      </c>
      <c r="K126" s="29">
        <v>4</v>
      </c>
      <c r="L126" s="29">
        <v>25</v>
      </c>
      <c r="M126" s="29">
        <v>4.0000000596046448</v>
      </c>
      <c r="N126" s="29">
        <v>2.0000000298023224</v>
      </c>
      <c r="P126" s="30" t="s">
        <v>13</v>
      </c>
      <c r="Q126" s="29">
        <v>5</v>
      </c>
      <c r="R126" s="29">
        <v>4</v>
      </c>
      <c r="S126" s="29">
        <v>22</v>
      </c>
      <c r="T126" s="29">
        <v>20.80000028014183</v>
      </c>
      <c r="U126" s="29">
        <v>4.8000001162290573</v>
      </c>
    </row>
    <row r="127" spans="2:21" ht="15.75" customHeight="1" x14ac:dyDescent="0.3">
      <c r="B127" s="30" t="s">
        <v>22</v>
      </c>
      <c r="C127" s="29">
        <v>21</v>
      </c>
      <c r="D127" s="29">
        <v>11</v>
      </c>
      <c r="E127" s="29">
        <v>60</v>
      </c>
      <c r="F127" s="29">
        <v>185.80000139772892</v>
      </c>
      <c r="G127" s="29">
        <v>36.599999874830246</v>
      </c>
      <c r="I127" s="30" t="s">
        <v>22</v>
      </c>
      <c r="J127" s="29">
        <v>30</v>
      </c>
      <c r="K127" s="29">
        <v>14</v>
      </c>
      <c r="L127" s="29">
        <v>48</v>
      </c>
      <c r="M127" s="29">
        <v>233.00000169873238</v>
      </c>
      <c r="N127" s="29">
        <v>34.80000014603138</v>
      </c>
      <c r="P127" s="30" t="s">
        <v>22</v>
      </c>
      <c r="Q127" s="29">
        <v>20</v>
      </c>
      <c r="R127" s="29">
        <v>8</v>
      </c>
      <c r="S127" s="29">
        <v>64</v>
      </c>
      <c r="T127" s="29">
        <v>122.4000009149313</v>
      </c>
      <c r="U127" s="29">
        <v>21.800000295042992</v>
      </c>
    </row>
    <row r="128" spans="2:21" ht="15.75" customHeight="1" x14ac:dyDescent="0.3">
      <c r="B128" s="30" t="s">
        <v>23</v>
      </c>
      <c r="C128" s="29">
        <v>13</v>
      </c>
      <c r="D128" s="29">
        <v>3</v>
      </c>
      <c r="E128" s="29">
        <v>76</v>
      </c>
      <c r="F128" s="29">
        <v>84.399999648332596</v>
      </c>
      <c r="G128" s="29">
        <v>17.999999955296516</v>
      </c>
      <c r="I128" s="30" t="s">
        <v>23</v>
      </c>
      <c r="J128" s="29">
        <v>17</v>
      </c>
      <c r="K128" s="29">
        <v>3</v>
      </c>
      <c r="L128" s="29">
        <v>72</v>
      </c>
      <c r="M128" s="29">
        <v>190.19999964535236</v>
      </c>
      <c r="N128" s="29">
        <v>47.000000029802322</v>
      </c>
      <c r="P128" s="30" t="s">
        <v>23</v>
      </c>
      <c r="Q128" s="29">
        <v>5</v>
      </c>
      <c r="R128" s="29">
        <v>2</v>
      </c>
      <c r="S128" s="29">
        <v>85</v>
      </c>
      <c r="T128" s="29">
        <v>54.199999377131462</v>
      </c>
      <c r="U128" s="29">
        <v>38.59999942779541</v>
      </c>
    </row>
    <row r="129" spans="2:21" ht="15.75" customHeight="1" x14ac:dyDescent="0.3">
      <c r="B129" s="30" t="s">
        <v>24</v>
      </c>
      <c r="C129" s="29">
        <v>17</v>
      </c>
      <c r="D129" s="29">
        <v>6</v>
      </c>
      <c r="E129" s="29">
        <v>68</v>
      </c>
      <c r="F129" s="29">
        <v>212.20000007748604</v>
      </c>
      <c r="G129" s="29">
        <v>74.599999263882637</v>
      </c>
      <c r="I129" s="30" t="s">
        <v>24</v>
      </c>
      <c r="J129" s="29">
        <v>30</v>
      </c>
      <c r="K129" s="29">
        <v>14</v>
      </c>
      <c r="L129" s="29">
        <v>47</v>
      </c>
      <c r="M129" s="29">
        <v>248.79999949038029</v>
      </c>
      <c r="N129" s="29">
        <v>23.799999669194221</v>
      </c>
      <c r="P129" s="30" t="s">
        <v>24</v>
      </c>
      <c r="Q129" s="29">
        <v>19</v>
      </c>
      <c r="R129" s="29">
        <v>10</v>
      </c>
      <c r="S129" s="29">
        <v>62</v>
      </c>
      <c r="T129" s="29">
        <v>190.19999969005585</v>
      </c>
      <c r="U129" s="29">
        <v>36.999999836087227</v>
      </c>
    </row>
    <row r="130" spans="2:21" ht="15.75" customHeight="1" x14ac:dyDescent="0.3">
      <c r="B130" s="30" t="s">
        <v>25</v>
      </c>
      <c r="C130" s="29">
        <v>22</v>
      </c>
      <c r="D130" s="29">
        <v>18</v>
      </c>
      <c r="E130" s="29">
        <v>50</v>
      </c>
      <c r="F130" s="29">
        <v>125.80000124871731</v>
      </c>
      <c r="G130" s="29">
        <v>15.600000262260437</v>
      </c>
      <c r="I130" s="30" t="s">
        <v>25</v>
      </c>
      <c r="J130" s="29">
        <v>13</v>
      </c>
      <c r="K130" s="29">
        <v>12</v>
      </c>
      <c r="L130" s="29">
        <v>35</v>
      </c>
      <c r="M130" s="29">
        <v>53.00000025331974</v>
      </c>
      <c r="N130" s="29">
        <v>13.00000011920929</v>
      </c>
      <c r="P130" s="30" t="s">
        <v>25</v>
      </c>
      <c r="Q130" s="29">
        <v>16</v>
      </c>
      <c r="R130" s="29">
        <v>16</v>
      </c>
      <c r="S130" s="29">
        <v>58</v>
      </c>
      <c r="T130" s="29">
        <v>92.800000861287117</v>
      </c>
      <c r="U130" s="29">
        <v>21.000000104308128</v>
      </c>
    </row>
    <row r="131" spans="2:21" ht="15.75" customHeight="1" x14ac:dyDescent="0.3">
      <c r="B131" s="30" t="s">
        <v>31</v>
      </c>
      <c r="C131" s="29">
        <v>70</v>
      </c>
      <c r="D131" s="29">
        <v>35</v>
      </c>
      <c r="E131" s="29">
        <v>260</v>
      </c>
      <c r="F131" s="29">
        <v>588.00000208616257</v>
      </c>
      <c r="G131" s="29">
        <v>74.599999263882637</v>
      </c>
      <c r="I131" s="30" t="s">
        <v>31</v>
      </c>
      <c r="J131" s="29">
        <v>92</v>
      </c>
      <c r="K131" s="29">
        <v>47</v>
      </c>
      <c r="L131" s="29">
        <v>227</v>
      </c>
      <c r="M131" s="29">
        <v>729.00000114738941</v>
      </c>
      <c r="N131" s="29">
        <v>47.000000029802322</v>
      </c>
      <c r="P131" s="30" t="s">
        <v>31</v>
      </c>
      <c r="Q131" s="29">
        <v>63</v>
      </c>
      <c r="R131" s="29">
        <v>36</v>
      </c>
      <c r="S131" s="29">
        <v>266</v>
      </c>
      <c r="T131" s="29">
        <v>476.40000106394291</v>
      </c>
      <c r="U131" s="29">
        <v>38.59999942779541</v>
      </c>
    </row>
    <row r="132" spans="2:21" ht="15.75" customHeight="1" x14ac:dyDescent="0.3"/>
    <row r="133" spans="2:21" ht="15.75" customHeight="1" x14ac:dyDescent="0.3">
      <c r="B133" s="54">
        <v>2018</v>
      </c>
      <c r="C133" s="54" t="s">
        <v>27</v>
      </c>
      <c r="D133" s="54"/>
      <c r="E133" s="55" t="s">
        <v>28</v>
      </c>
      <c r="F133" s="56" t="s">
        <v>0</v>
      </c>
      <c r="G133" s="56" t="s">
        <v>1</v>
      </c>
      <c r="I133" s="54">
        <v>2019</v>
      </c>
      <c r="J133" s="54" t="s">
        <v>27</v>
      </c>
      <c r="K133" s="54"/>
      <c r="L133" s="55" t="s">
        <v>28</v>
      </c>
      <c r="M133" s="56" t="s">
        <v>0</v>
      </c>
      <c r="N133" s="56" t="s">
        <v>1</v>
      </c>
      <c r="P133" s="54">
        <v>2020</v>
      </c>
      <c r="Q133" s="54" t="s">
        <v>27</v>
      </c>
      <c r="R133" s="54"/>
      <c r="S133" s="55" t="s">
        <v>28</v>
      </c>
      <c r="T133" s="56" t="s">
        <v>0</v>
      </c>
      <c r="U133" s="56" t="s">
        <v>1</v>
      </c>
    </row>
    <row r="134" spans="2:21" ht="15.75" customHeight="1" x14ac:dyDescent="0.3">
      <c r="B134" s="54"/>
      <c r="C134" s="54"/>
      <c r="D134" s="54"/>
      <c r="E134" s="55"/>
      <c r="F134" s="56"/>
      <c r="G134" s="56"/>
      <c r="I134" s="54"/>
      <c r="J134" s="54"/>
      <c r="K134" s="54"/>
      <c r="L134" s="55"/>
      <c r="M134" s="56"/>
      <c r="N134" s="56"/>
      <c r="P134" s="54"/>
      <c r="Q134" s="54"/>
      <c r="R134" s="54"/>
      <c r="S134" s="55"/>
      <c r="T134" s="56"/>
      <c r="U134" s="56"/>
    </row>
    <row r="135" spans="2:21" ht="15.75" customHeight="1" x14ac:dyDescent="0.3">
      <c r="B135" s="54"/>
      <c r="C135" s="32" t="s">
        <v>29</v>
      </c>
      <c r="D135" s="32" t="s">
        <v>30</v>
      </c>
      <c r="E135" s="55"/>
      <c r="F135" s="56"/>
      <c r="G135" s="56"/>
      <c r="I135" s="54"/>
      <c r="J135" s="32" t="s">
        <v>29</v>
      </c>
      <c r="K135" s="32" t="s">
        <v>30</v>
      </c>
      <c r="L135" s="55"/>
      <c r="M135" s="56"/>
      <c r="N135" s="56"/>
      <c r="P135" s="54"/>
      <c r="Q135" s="32" t="s">
        <v>29</v>
      </c>
      <c r="R135" s="32" t="s">
        <v>30</v>
      </c>
      <c r="S135" s="55"/>
      <c r="T135" s="56"/>
      <c r="U135" s="56"/>
    </row>
    <row r="136" spans="2:21" ht="15.75" customHeight="1" x14ac:dyDescent="0.3">
      <c r="B136" s="30" t="s">
        <v>2</v>
      </c>
      <c r="C136" s="29">
        <v>6</v>
      </c>
      <c r="D136" s="29">
        <v>10</v>
      </c>
      <c r="E136" s="29">
        <v>15</v>
      </c>
      <c r="F136" s="29">
        <v>32.400000631809235</v>
      </c>
      <c r="G136" s="29">
        <v>16.000000283122063</v>
      </c>
      <c r="I136" s="30" t="s">
        <v>2</v>
      </c>
      <c r="J136" s="29">
        <v>9</v>
      </c>
      <c r="K136" s="29">
        <v>6</v>
      </c>
      <c r="L136" s="29">
        <v>16</v>
      </c>
      <c r="M136" s="29">
        <v>99.000000342726707</v>
      </c>
      <c r="N136" s="29">
        <v>37.199999943375587</v>
      </c>
      <c r="P136" s="30" t="s">
        <v>2</v>
      </c>
      <c r="Q136" s="29">
        <v>1</v>
      </c>
      <c r="R136" s="29">
        <v>2</v>
      </c>
      <c r="S136" s="29">
        <v>28</v>
      </c>
      <c r="T136" s="29">
        <v>3.2000000476837158</v>
      </c>
      <c r="U136" s="29">
        <v>2.6000000387430191</v>
      </c>
    </row>
    <row r="137" spans="2:21" ht="15.75" customHeight="1" x14ac:dyDescent="0.3">
      <c r="B137" s="30" t="s">
        <v>3</v>
      </c>
      <c r="C137" s="29">
        <v>13</v>
      </c>
      <c r="D137" s="29">
        <v>2</v>
      </c>
      <c r="E137" s="29">
        <v>13</v>
      </c>
      <c r="F137" s="29">
        <v>72.600001066923141</v>
      </c>
      <c r="G137" s="29">
        <v>12.200000286102295</v>
      </c>
      <c r="I137" s="30" t="s">
        <v>3</v>
      </c>
      <c r="J137" s="29">
        <v>6</v>
      </c>
      <c r="K137" s="29">
        <v>1</v>
      </c>
      <c r="L137" s="29">
        <v>21</v>
      </c>
      <c r="M137" s="29">
        <v>27.400000393390656</v>
      </c>
      <c r="N137" s="29">
        <v>12.800000205636024</v>
      </c>
      <c r="P137" s="30" t="s">
        <v>3</v>
      </c>
      <c r="Q137" s="29">
        <v>3</v>
      </c>
      <c r="R137" s="29">
        <v>3</v>
      </c>
      <c r="S137" s="29">
        <v>22</v>
      </c>
      <c r="T137" s="29">
        <v>13.00000025331974</v>
      </c>
      <c r="U137" s="29">
        <v>7.6000001281499863</v>
      </c>
    </row>
    <row r="138" spans="2:21" ht="15.75" customHeight="1" x14ac:dyDescent="0.3">
      <c r="B138" s="30" t="s">
        <v>4</v>
      </c>
      <c r="C138" s="29">
        <v>10</v>
      </c>
      <c r="D138" s="29">
        <v>6</v>
      </c>
      <c r="E138" s="29">
        <v>15</v>
      </c>
      <c r="F138" s="29">
        <v>65.000000506639481</v>
      </c>
      <c r="G138" s="29">
        <v>28.800000131130219</v>
      </c>
      <c r="I138" s="30" t="s">
        <v>4</v>
      </c>
      <c r="J138" s="29">
        <v>5</v>
      </c>
      <c r="K138" s="29">
        <v>8</v>
      </c>
      <c r="L138" s="29">
        <v>18</v>
      </c>
      <c r="M138" s="29">
        <v>42.600000604987144</v>
      </c>
      <c r="N138" s="29">
        <v>19.600000262260437</v>
      </c>
      <c r="P138" s="30" t="s">
        <v>4</v>
      </c>
      <c r="Q138" s="29">
        <v>7</v>
      </c>
      <c r="R138" s="29">
        <v>3</v>
      </c>
      <c r="S138" s="29">
        <v>21</v>
      </c>
      <c r="T138" s="29">
        <v>66.000000238418579</v>
      </c>
      <c r="U138" s="29">
        <v>23.600000098347664</v>
      </c>
    </row>
    <row r="139" spans="2:21" ht="15.75" customHeight="1" x14ac:dyDescent="0.3">
      <c r="B139" s="30" t="s">
        <v>5</v>
      </c>
      <c r="C139" s="29">
        <v>4</v>
      </c>
      <c r="D139" s="29">
        <v>5</v>
      </c>
      <c r="E139" s="29">
        <v>21</v>
      </c>
      <c r="F139" s="29">
        <v>25.000000163912773</v>
      </c>
      <c r="G139" s="29">
        <v>16.000000149011612</v>
      </c>
      <c r="I139" s="30" t="s">
        <v>5</v>
      </c>
      <c r="J139" s="29">
        <v>13</v>
      </c>
      <c r="K139" s="29">
        <v>4</v>
      </c>
      <c r="L139" s="29">
        <v>13</v>
      </c>
      <c r="M139" s="29">
        <v>96.599999263882637</v>
      </c>
      <c r="N139" s="29">
        <v>19.599999666213989</v>
      </c>
      <c r="P139" s="30" t="s">
        <v>5</v>
      </c>
      <c r="Q139" s="29">
        <v>6</v>
      </c>
      <c r="R139" s="29">
        <v>3</v>
      </c>
      <c r="S139" s="29">
        <v>21</v>
      </c>
      <c r="T139" s="29">
        <v>44.600000351667404</v>
      </c>
      <c r="U139" s="29">
        <v>16.599999994039536</v>
      </c>
    </row>
    <row r="140" spans="2:21" ht="15.75" customHeight="1" x14ac:dyDescent="0.3">
      <c r="B140" s="30" t="s">
        <v>6</v>
      </c>
      <c r="C140" s="29">
        <v>10</v>
      </c>
      <c r="D140" s="29">
        <v>5</v>
      </c>
      <c r="E140" s="29">
        <v>16</v>
      </c>
      <c r="F140" s="29">
        <v>75.600000083446503</v>
      </c>
      <c r="G140" s="29">
        <v>21.600000202655792</v>
      </c>
      <c r="I140" s="30" t="s">
        <v>6</v>
      </c>
      <c r="J140" s="29">
        <v>12</v>
      </c>
      <c r="K140" s="29">
        <v>6</v>
      </c>
      <c r="L140" s="29">
        <v>13</v>
      </c>
      <c r="M140" s="29">
        <v>84.200000062584877</v>
      </c>
      <c r="N140" s="29">
        <v>13.399999752640724</v>
      </c>
      <c r="P140" s="30" t="s">
        <v>6</v>
      </c>
      <c r="Q140" s="29">
        <v>5</v>
      </c>
      <c r="R140" s="29">
        <v>3</v>
      </c>
      <c r="S140" s="29">
        <v>23</v>
      </c>
      <c r="T140" s="29">
        <v>39.600000530481339</v>
      </c>
      <c r="U140" s="29">
        <v>23.00000025331974</v>
      </c>
    </row>
    <row r="141" spans="2:21" ht="15.75" customHeight="1" x14ac:dyDescent="0.3">
      <c r="B141" s="30" t="s">
        <v>7</v>
      </c>
      <c r="C141" s="29">
        <v>5</v>
      </c>
      <c r="D141" s="29">
        <v>4</v>
      </c>
      <c r="E141" s="29">
        <v>21</v>
      </c>
      <c r="F141" s="29">
        <v>57.599999815225601</v>
      </c>
      <c r="G141" s="29">
        <v>27.200000002980232</v>
      </c>
      <c r="I141" s="30" t="s">
        <v>7</v>
      </c>
      <c r="J141" s="29">
        <v>3</v>
      </c>
      <c r="K141" s="29">
        <v>1</v>
      </c>
      <c r="L141" s="29">
        <v>26</v>
      </c>
      <c r="M141" s="29">
        <v>11.799999803304672</v>
      </c>
      <c r="N141" s="29">
        <v>5.6000000089406967</v>
      </c>
      <c r="P141" s="30" t="s">
        <v>7</v>
      </c>
      <c r="Q141" s="29">
        <v>5</v>
      </c>
      <c r="R141" s="29">
        <v>2</v>
      </c>
      <c r="S141" s="29">
        <v>23</v>
      </c>
      <c r="T141" s="29">
        <v>45.000000014901161</v>
      </c>
      <c r="U141" s="29">
        <v>17.80000002682209</v>
      </c>
    </row>
    <row r="142" spans="2:21" ht="15.75" customHeight="1" x14ac:dyDescent="0.3">
      <c r="B142" s="30" t="s">
        <v>8</v>
      </c>
      <c r="C142" s="29">
        <v>3</v>
      </c>
      <c r="D142" s="29">
        <v>1</v>
      </c>
      <c r="E142" s="29">
        <v>27</v>
      </c>
      <c r="F142" s="29">
        <v>21.199999555945396</v>
      </c>
      <c r="G142" s="29">
        <v>13.399999663233757</v>
      </c>
      <c r="I142" s="30" t="s">
        <v>8</v>
      </c>
      <c r="J142" s="29">
        <v>5</v>
      </c>
      <c r="K142" s="29">
        <v>1</v>
      </c>
      <c r="L142" s="29">
        <v>25</v>
      </c>
      <c r="M142" s="29">
        <v>48.400000154972076</v>
      </c>
      <c r="N142" s="29">
        <v>22.799999952316284</v>
      </c>
      <c r="P142" s="30" t="s">
        <v>8</v>
      </c>
      <c r="Q142" s="29">
        <v>5</v>
      </c>
      <c r="R142" s="29">
        <v>2</v>
      </c>
      <c r="S142" s="29">
        <v>24</v>
      </c>
      <c r="T142" s="29">
        <v>74.600000128149986</v>
      </c>
      <c r="U142" s="29">
        <v>41.200000286102295</v>
      </c>
    </row>
    <row r="143" spans="2:21" ht="15.75" customHeight="1" x14ac:dyDescent="0.3">
      <c r="B143" s="30" t="s">
        <v>9</v>
      </c>
      <c r="C143" s="29">
        <v>5</v>
      </c>
      <c r="D143" s="29">
        <v>4</v>
      </c>
      <c r="E143" s="29">
        <v>14</v>
      </c>
      <c r="F143" s="29">
        <v>65.200000733137131</v>
      </c>
      <c r="G143" s="29">
        <v>45.20000059902668</v>
      </c>
      <c r="I143" s="30" t="s">
        <v>9</v>
      </c>
      <c r="J143" s="29">
        <v>2</v>
      </c>
      <c r="K143" s="29">
        <v>1</v>
      </c>
      <c r="L143" s="29">
        <v>28</v>
      </c>
      <c r="M143" s="29">
        <v>29.799999639391899</v>
      </c>
      <c r="N143" s="29">
        <v>27.399999633431435</v>
      </c>
      <c r="P143" s="30" t="s">
        <v>9</v>
      </c>
      <c r="Q143" s="29">
        <v>7</v>
      </c>
      <c r="R143" s="29">
        <v>1</v>
      </c>
      <c r="S143" s="29">
        <v>23</v>
      </c>
      <c r="T143" s="29">
        <v>36.39999982714653</v>
      </c>
      <c r="U143" s="29">
        <v>16.59999968111515</v>
      </c>
    </row>
    <row r="144" spans="2:21" ht="15.75" customHeight="1" x14ac:dyDescent="0.3">
      <c r="B144" s="30" t="s">
        <v>10</v>
      </c>
      <c r="C144" s="29">
        <v>3</v>
      </c>
      <c r="D144" s="29">
        <v>2</v>
      </c>
      <c r="E144" s="29">
        <v>25</v>
      </c>
      <c r="F144" s="29">
        <v>10.000000238418579</v>
      </c>
      <c r="G144" s="29">
        <v>7.6000002026557922</v>
      </c>
      <c r="I144" s="30" t="s">
        <v>10</v>
      </c>
      <c r="J144" s="29">
        <v>4</v>
      </c>
      <c r="K144" s="29">
        <v>6</v>
      </c>
      <c r="L144" s="29">
        <v>20</v>
      </c>
      <c r="M144" s="29">
        <v>30.200000092387199</v>
      </c>
      <c r="N144" s="29">
        <v>11</v>
      </c>
      <c r="P144" s="30" t="s">
        <v>10</v>
      </c>
      <c r="Q144" s="29">
        <v>5</v>
      </c>
      <c r="R144" s="29">
        <v>2</v>
      </c>
      <c r="S144" s="29">
        <v>23</v>
      </c>
      <c r="T144" s="29">
        <v>31.000000417232513</v>
      </c>
      <c r="U144" s="29">
        <v>10.999999895691872</v>
      </c>
    </row>
    <row r="145" spans="2:21" ht="15.75" customHeight="1" x14ac:dyDescent="0.3">
      <c r="B145" s="30" t="s">
        <v>11</v>
      </c>
      <c r="C145" s="29">
        <v>10</v>
      </c>
      <c r="D145" s="29">
        <v>7</v>
      </c>
      <c r="E145" s="29">
        <v>14</v>
      </c>
      <c r="F145" s="29">
        <v>113.6000002771616</v>
      </c>
      <c r="G145" s="29">
        <v>28.400000005960464</v>
      </c>
      <c r="I145" s="30" t="s">
        <v>11</v>
      </c>
      <c r="J145" s="29">
        <v>2</v>
      </c>
      <c r="K145" s="29">
        <v>4</v>
      </c>
      <c r="L145" s="29">
        <v>25</v>
      </c>
      <c r="M145" s="29">
        <v>28.000000447034836</v>
      </c>
      <c r="N145" s="29">
        <v>25.80000039935112</v>
      </c>
      <c r="P145" s="30" t="s">
        <v>11</v>
      </c>
      <c r="Q145" s="29">
        <v>6</v>
      </c>
      <c r="R145" s="29">
        <v>3</v>
      </c>
      <c r="S145" s="29">
        <v>22</v>
      </c>
      <c r="T145" s="29">
        <v>39.800000071525574</v>
      </c>
      <c r="U145" s="29">
        <v>16.399999886751175</v>
      </c>
    </row>
    <row r="146" spans="2:21" ht="15.75" customHeight="1" x14ac:dyDescent="0.3">
      <c r="B146" s="30" t="s">
        <v>12</v>
      </c>
      <c r="C146" s="29">
        <v>8</v>
      </c>
      <c r="D146" s="29">
        <v>7</v>
      </c>
      <c r="E146" s="29">
        <v>15</v>
      </c>
      <c r="F146" s="29">
        <v>40.400000184774399</v>
      </c>
      <c r="G146" s="29">
        <v>13.399999842047691</v>
      </c>
      <c r="I146" s="30" t="s">
        <v>12</v>
      </c>
      <c r="J146" s="29">
        <v>11</v>
      </c>
      <c r="K146" s="29">
        <v>5</v>
      </c>
      <c r="L146" s="29">
        <v>14</v>
      </c>
      <c r="M146" s="29">
        <v>110.99999956786633</v>
      </c>
      <c r="N146" s="29">
        <v>35.799999490380287</v>
      </c>
      <c r="P146" s="30" t="s">
        <v>12</v>
      </c>
      <c r="Q146" s="29">
        <v>6</v>
      </c>
      <c r="R146" s="29">
        <v>4</v>
      </c>
      <c r="S146" s="29">
        <v>20</v>
      </c>
      <c r="T146" s="29">
        <v>84.200000420212746</v>
      </c>
      <c r="U146" s="29">
        <v>31.600000083446503</v>
      </c>
    </row>
    <row r="147" spans="2:21" ht="15.75" customHeight="1" x14ac:dyDescent="0.3">
      <c r="B147" s="30" t="s">
        <v>13</v>
      </c>
      <c r="C147" s="29">
        <v>4</v>
      </c>
      <c r="D147" s="29">
        <v>13</v>
      </c>
      <c r="E147" s="29">
        <v>14</v>
      </c>
      <c r="F147" s="29">
        <v>22.800000235438347</v>
      </c>
      <c r="G147" s="29">
        <v>5.2000000178813934</v>
      </c>
      <c r="I147" s="30" t="s">
        <v>13</v>
      </c>
      <c r="J147" s="29">
        <v>7</v>
      </c>
      <c r="K147" s="29">
        <v>8</v>
      </c>
      <c r="L147" s="29">
        <v>16</v>
      </c>
      <c r="M147" s="29">
        <v>29.800000414252281</v>
      </c>
      <c r="N147" s="29">
        <v>6.4000001847743988</v>
      </c>
      <c r="P147" s="30" t="s">
        <v>13</v>
      </c>
      <c r="Q147" s="29">
        <v>9</v>
      </c>
      <c r="R147" s="29">
        <v>8</v>
      </c>
      <c r="S147" s="29">
        <v>14</v>
      </c>
      <c r="T147" s="29">
        <v>63.00000011920929</v>
      </c>
      <c r="U147" s="29">
        <v>15.999999687075615</v>
      </c>
    </row>
    <row r="148" spans="2:21" ht="15.75" customHeight="1" x14ac:dyDescent="0.3">
      <c r="B148" s="30" t="s">
        <v>22</v>
      </c>
      <c r="C148" s="29">
        <v>24</v>
      </c>
      <c r="D148" s="29">
        <v>16</v>
      </c>
      <c r="E148" s="29">
        <v>52</v>
      </c>
      <c r="F148" s="29">
        <v>165.60000075399876</v>
      </c>
      <c r="G148" s="29">
        <v>28.800000131130219</v>
      </c>
      <c r="I148" s="30" t="s">
        <v>22</v>
      </c>
      <c r="J148" s="29">
        <v>30</v>
      </c>
      <c r="K148" s="29">
        <v>18</v>
      </c>
      <c r="L148" s="29">
        <v>44</v>
      </c>
      <c r="M148" s="29">
        <v>223.39999993145466</v>
      </c>
      <c r="N148" s="29">
        <v>19.600000262260437</v>
      </c>
      <c r="P148" s="30" t="s">
        <v>22</v>
      </c>
      <c r="Q148" s="29">
        <v>18</v>
      </c>
      <c r="R148" s="29">
        <v>9</v>
      </c>
      <c r="S148" s="29">
        <v>65</v>
      </c>
      <c r="T148" s="29">
        <v>150.20000112056732</v>
      </c>
      <c r="U148" s="29">
        <v>23.600000098347664</v>
      </c>
    </row>
    <row r="149" spans="2:21" ht="15.75" customHeight="1" x14ac:dyDescent="0.3">
      <c r="B149" s="30" t="s">
        <v>23</v>
      </c>
      <c r="C149" s="29">
        <v>13</v>
      </c>
      <c r="D149" s="29">
        <v>9</v>
      </c>
      <c r="E149" s="29">
        <v>62</v>
      </c>
      <c r="F149" s="29">
        <v>144.00000010430813</v>
      </c>
      <c r="G149" s="29">
        <v>45.20000059902668</v>
      </c>
      <c r="I149" s="30" t="s">
        <v>23</v>
      </c>
      <c r="J149" s="29">
        <v>10</v>
      </c>
      <c r="K149" s="29">
        <v>3</v>
      </c>
      <c r="L149" s="29">
        <v>79</v>
      </c>
      <c r="M149" s="29">
        <v>89.999999597668648</v>
      </c>
      <c r="N149" s="29">
        <v>27.399999633431435</v>
      </c>
      <c r="P149" s="30" t="s">
        <v>23</v>
      </c>
      <c r="Q149" s="29">
        <v>17</v>
      </c>
      <c r="R149" s="29">
        <v>5</v>
      </c>
      <c r="S149" s="29">
        <v>70</v>
      </c>
      <c r="T149" s="29">
        <v>155.99999997019768</v>
      </c>
      <c r="U149" s="29">
        <v>41.200000286102295</v>
      </c>
    </row>
    <row r="150" spans="2:21" ht="15.75" customHeight="1" x14ac:dyDescent="0.3">
      <c r="B150" s="30" t="s">
        <v>24</v>
      </c>
      <c r="C150" s="29">
        <v>21</v>
      </c>
      <c r="D150" s="29">
        <v>16</v>
      </c>
      <c r="E150" s="29">
        <v>54</v>
      </c>
      <c r="F150" s="29">
        <v>164.00000070035458</v>
      </c>
      <c r="G150" s="29">
        <v>28.400000005960464</v>
      </c>
      <c r="I150" s="30" t="s">
        <v>24</v>
      </c>
      <c r="J150" s="29">
        <v>17</v>
      </c>
      <c r="K150" s="29">
        <v>15</v>
      </c>
      <c r="L150" s="29">
        <v>59</v>
      </c>
      <c r="M150" s="29">
        <v>169.20000010728836</v>
      </c>
      <c r="N150" s="29">
        <v>35.799999490380287</v>
      </c>
      <c r="P150" s="30" t="s">
        <v>24</v>
      </c>
      <c r="Q150" s="29">
        <v>17</v>
      </c>
      <c r="R150" s="29">
        <v>9</v>
      </c>
      <c r="S150" s="29">
        <v>65</v>
      </c>
      <c r="T150" s="29">
        <v>155.00000090897083</v>
      </c>
      <c r="U150" s="29">
        <v>31.600000083446503</v>
      </c>
    </row>
    <row r="151" spans="2:21" ht="15.75" customHeight="1" x14ac:dyDescent="0.3">
      <c r="B151" s="30" t="s">
        <v>25</v>
      </c>
      <c r="C151" s="29">
        <v>24</v>
      </c>
      <c r="D151" s="29">
        <v>16</v>
      </c>
      <c r="E151" s="29">
        <v>50</v>
      </c>
      <c r="F151" s="29">
        <v>125.80000197887421</v>
      </c>
      <c r="G151" s="29">
        <v>16.000000283122063</v>
      </c>
      <c r="I151" s="30" t="s">
        <v>25</v>
      </c>
      <c r="J151" s="29">
        <v>19</v>
      </c>
      <c r="K151" s="29">
        <v>20</v>
      </c>
      <c r="L151" s="29">
        <v>51</v>
      </c>
      <c r="M151" s="29">
        <v>149.20000097155571</v>
      </c>
      <c r="N151" s="29">
        <v>37.199999943375587</v>
      </c>
      <c r="P151" s="30" t="s">
        <v>25</v>
      </c>
      <c r="Q151" s="29">
        <v>11</v>
      </c>
      <c r="R151" s="29">
        <v>13</v>
      </c>
      <c r="S151" s="29">
        <v>66</v>
      </c>
      <c r="T151" s="29">
        <v>46.000000715255737</v>
      </c>
      <c r="U151" s="29">
        <v>7.6000001281499863</v>
      </c>
    </row>
    <row r="152" spans="2:21" ht="15.75" customHeight="1" x14ac:dyDescent="0.3">
      <c r="B152" s="30" t="s">
        <v>31</v>
      </c>
      <c r="C152" s="29">
        <v>81</v>
      </c>
      <c r="D152" s="29">
        <v>66</v>
      </c>
      <c r="E152" s="29">
        <v>210</v>
      </c>
      <c r="F152" s="29">
        <v>601.40000349283218</v>
      </c>
      <c r="G152" s="29">
        <v>45.20000059902668</v>
      </c>
      <c r="I152" s="30" t="s">
        <v>31</v>
      </c>
      <c r="J152" s="29">
        <v>79</v>
      </c>
      <c r="K152" s="29">
        <v>51</v>
      </c>
      <c r="L152" s="29">
        <v>235</v>
      </c>
      <c r="M152" s="29">
        <v>638.80000078678131</v>
      </c>
      <c r="N152" s="29">
        <v>37.199999943375587</v>
      </c>
      <c r="P152" s="30" t="s">
        <v>31</v>
      </c>
      <c r="Q152" s="29">
        <v>65</v>
      </c>
      <c r="R152" s="29">
        <v>36</v>
      </c>
      <c r="S152" s="29">
        <v>264</v>
      </c>
      <c r="T152" s="29">
        <v>540.40000241994858</v>
      </c>
      <c r="U152" s="29">
        <v>41.200000286102295</v>
      </c>
    </row>
    <row r="153" spans="2:21" ht="15.75" customHeight="1" x14ac:dyDescent="0.3"/>
    <row r="154" spans="2:21" ht="15.75" customHeight="1" x14ac:dyDescent="0.3">
      <c r="B154" s="54">
        <v>2021</v>
      </c>
      <c r="C154" s="54" t="s">
        <v>27</v>
      </c>
      <c r="D154" s="54"/>
      <c r="E154" s="55" t="s">
        <v>28</v>
      </c>
      <c r="F154" s="56" t="s">
        <v>0</v>
      </c>
      <c r="G154" s="56" t="s">
        <v>1</v>
      </c>
      <c r="I154" s="54">
        <v>2022</v>
      </c>
      <c r="J154" s="54" t="s">
        <v>27</v>
      </c>
      <c r="K154" s="54"/>
      <c r="L154" s="55" t="s">
        <v>28</v>
      </c>
      <c r="M154" s="56" t="s">
        <v>0</v>
      </c>
      <c r="N154" s="56" t="s">
        <v>1</v>
      </c>
      <c r="P154" s="54">
        <v>2023</v>
      </c>
      <c r="Q154" s="54" t="s">
        <v>27</v>
      </c>
      <c r="R154" s="54"/>
      <c r="S154" s="55" t="s">
        <v>28</v>
      </c>
      <c r="T154" s="56" t="s">
        <v>0</v>
      </c>
      <c r="U154" s="56" t="s">
        <v>1</v>
      </c>
    </row>
    <row r="155" spans="2:21" ht="15.75" customHeight="1" x14ac:dyDescent="0.3">
      <c r="B155" s="54"/>
      <c r="C155" s="54"/>
      <c r="D155" s="54"/>
      <c r="E155" s="55"/>
      <c r="F155" s="56"/>
      <c r="G155" s="56"/>
      <c r="H155" s="9"/>
      <c r="I155" s="54"/>
      <c r="J155" s="54"/>
      <c r="K155" s="54"/>
      <c r="L155" s="55"/>
      <c r="M155" s="56"/>
      <c r="N155" s="56"/>
      <c r="O155" s="9"/>
      <c r="P155" s="54"/>
      <c r="Q155" s="54"/>
      <c r="R155" s="54"/>
      <c r="S155" s="55"/>
      <c r="T155" s="56"/>
      <c r="U155" s="56"/>
    </row>
    <row r="156" spans="2:21" ht="15.75" customHeight="1" x14ac:dyDescent="0.3">
      <c r="B156" s="54"/>
      <c r="C156" s="32" t="s">
        <v>29</v>
      </c>
      <c r="D156" s="32" t="s">
        <v>30</v>
      </c>
      <c r="E156" s="55"/>
      <c r="F156" s="56"/>
      <c r="G156" s="56"/>
      <c r="H156" s="9"/>
      <c r="I156" s="54"/>
      <c r="J156" s="32" t="s">
        <v>29</v>
      </c>
      <c r="K156" s="32" t="s">
        <v>30</v>
      </c>
      <c r="L156" s="55"/>
      <c r="M156" s="56"/>
      <c r="N156" s="56"/>
      <c r="O156" s="9"/>
      <c r="P156" s="54"/>
      <c r="Q156" s="32" t="s">
        <v>29</v>
      </c>
      <c r="R156" s="32" t="s">
        <v>30</v>
      </c>
      <c r="S156" s="55"/>
      <c r="T156" s="56"/>
      <c r="U156" s="56"/>
    </row>
    <row r="157" spans="2:21" ht="15.75" customHeight="1" x14ac:dyDescent="0.3">
      <c r="B157" s="30" t="s">
        <v>2</v>
      </c>
      <c r="C157" s="29">
        <v>11</v>
      </c>
      <c r="D157" s="29">
        <v>6</v>
      </c>
      <c r="E157" s="29">
        <v>14</v>
      </c>
      <c r="F157" s="29">
        <v>58.60000005364418</v>
      </c>
      <c r="G157" s="29">
        <v>15.799999937415123</v>
      </c>
      <c r="H157" s="9"/>
      <c r="I157" s="30" t="s">
        <v>2</v>
      </c>
      <c r="J157" s="29">
        <v>5</v>
      </c>
      <c r="K157" s="29">
        <v>4</v>
      </c>
      <c r="L157" s="29">
        <v>22</v>
      </c>
      <c r="M157" s="29">
        <v>36.4</v>
      </c>
      <c r="N157" s="29">
        <v>25.799999999999997</v>
      </c>
      <c r="O157" s="9"/>
      <c r="P157" s="30" t="s">
        <v>2</v>
      </c>
      <c r="Q157" s="29">
        <v>14</v>
      </c>
      <c r="R157" s="29">
        <v>5</v>
      </c>
      <c r="S157" s="29">
        <v>12</v>
      </c>
      <c r="T157" s="29">
        <v>81.000000000000014</v>
      </c>
      <c r="U157" s="29">
        <v>19.399999999999999</v>
      </c>
    </row>
    <row r="158" spans="2:21" ht="15.75" customHeight="1" x14ac:dyDescent="0.3">
      <c r="B158" s="30" t="s">
        <v>3</v>
      </c>
      <c r="C158" s="29">
        <v>6</v>
      </c>
      <c r="D158" s="29">
        <v>8</v>
      </c>
      <c r="E158" s="29">
        <v>14</v>
      </c>
      <c r="F158" s="29">
        <v>25.000000312924385</v>
      </c>
      <c r="G158" s="29">
        <v>10.200000107288361</v>
      </c>
      <c r="H158" s="21"/>
      <c r="I158" s="30" t="s">
        <v>3</v>
      </c>
      <c r="J158" s="29">
        <v>6</v>
      </c>
      <c r="K158" s="29">
        <v>1</v>
      </c>
      <c r="L158" s="29">
        <v>21</v>
      </c>
      <c r="M158" s="29">
        <v>58.8</v>
      </c>
      <c r="N158" s="29">
        <v>24</v>
      </c>
      <c r="O158" s="2"/>
      <c r="P158" s="30" t="s">
        <v>3</v>
      </c>
      <c r="Q158" s="29">
        <v>3</v>
      </c>
      <c r="R158" s="29">
        <v>3</v>
      </c>
      <c r="S158" s="29">
        <v>22</v>
      </c>
      <c r="T158" s="29">
        <v>12.4</v>
      </c>
      <c r="U158" s="29">
        <v>6.4</v>
      </c>
    </row>
    <row r="159" spans="2:21" ht="15.75" customHeight="1" x14ac:dyDescent="0.3">
      <c r="B159" s="30" t="s">
        <v>4</v>
      </c>
      <c r="C159" s="29">
        <v>8</v>
      </c>
      <c r="D159" s="29">
        <v>2</v>
      </c>
      <c r="E159" s="29">
        <v>21</v>
      </c>
      <c r="F159" s="29">
        <v>64.400000423192978</v>
      </c>
      <c r="G159" s="29">
        <v>24.600000068545341</v>
      </c>
      <c r="H159" s="21"/>
      <c r="I159" s="30" t="s">
        <v>4</v>
      </c>
      <c r="J159" s="29">
        <v>7</v>
      </c>
      <c r="K159" s="29">
        <v>3</v>
      </c>
      <c r="L159" s="29">
        <v>21</v>
      </c>
      <c r="M159" s="29">
        <v>33.599999999999994</v>
      </c>
      <c r="N159" s="29">
        <v>17.600000000000001</v>
      </c>
      <c r="O159" s="2"/>
      <c r="P159" s="30" t="s">
        <v>4</v>
      </c>
      <c r="Q159" s="29">
        <v>6</v>
      </c>
      <c r="R159" s="29">
        <v>2</v>
      </c>
      <c r="S159" s="29">
        <v>23</v>
      </c>
      <c r="T159" s="29">
        <v>30.400000000000002</v>
      </c>
      <c r="U159" s="29">
        <v>9.4</v>
      </c>
    </row>
    <row r="160" spans="2:21" ht="15.75" customHeight="1" x14ac:dyDescent="0.3">
      <c r="B160" s="30" t="s">
        <v>5</v>
      </c>
      <c r="C160" s="29">
        <v>10</v>
      </c>
      <c r="D160" s="29">
        <v>3</v>
      </c>
      <c r="E160" s="29">
        <v>17</v>
      </c>
      <c r="F160" s="29">
        <v>41.400000303983688</v>
      </c>
      <c r="G160" s="29">
        <v>10.800000101327896</v>
      </c>
      <c r="H160" s="21"/>
      <c r="I160" s="30" t="s">
        <v>5</v>
      </c>
      <c r="J160" s="29">
        <v>3</v>
      </c>
      <c r="K160" s="29">
        <v>5</v>
      </c>
      <c r="L160" s="29">
        <v>22</v>
      </c>
      <c r="M160" s="29">
        <v>9.1999999999999975</v>
      </c>
      <c r="N160" s="29">
        <v>3.4000000000000004</v>
      </c>
      <c r="O160" s="2"/>
      <c r="P160" s="30" t="s">
        <v>5</v>
      </c>
      <c r="Q160" s="29">
        <v>9</v>
      </c>
      <c r="R160" s="29">
        <v>5</v>
      </c>
      <c r="S160" s="29">
        <v>16</v>
      </c>
      <c r="T160" s="29">
        <v>54</v>
      </c>
      <c r="U160" s="29">
        <v>18</v>
      </c>
    </row>
    <row r="161" spans="2:21" ht="15.75" customHeight="1" x14ac:dyDescent="0.3">
      <c r="B161" s="30" t="s">
        <v>6</v>
      </c>
      <c r="C161" s="29">
        <v>0</v>
      </c>
      <c r="D161" s="29">
        <v>3</v>
      </c>
      <c r="E161" s="29">
        <v>28</v>
      </c>
      <c r="F161" s="29">
        <v>1.4000000357627869</v>
      </c>
      <c r="G161" s="29">
        <v>0.60000002384185791</v>
      </c>
      <c r="H161" s="21"/>
      <c r="I161" s="30" t="s">
        <v>6</v>
      </c>
      <c r="J161" s="29">
        <v>5</v>
      </c>
      <c r="K161" s="29">
        <v>3</v>
      </c>
      <c r="L161" s="29">
        <v>23</v>
      </c>
      <c r="M161" s="29">
        <v>30.799999999999997</v>
      </c>
      <c r="N161" s="29">
        <v>14.999999999999998</v>
      </c>
      <c r="O161" s="2"/>
      <c r="P161" s="30" t="s">
        <v>6</v>
      </c>
      <c r="Q161" s="29">
        <v>16</v>
      </c>
      <c r="R161" s="29">
        <v>2</v>
      </c>
      <c r="S161" s="29">
        <v>13</v>
      </c>
      <c r="T161" s="29">
        <v>121.20000000000002</v>
      </c>
      <c r="U161" s="29">
        <v>48.800000000000011</v>
      </c>
    </row>
    <row r="162" spans="2:21" ht="15.75" customHeight="1" x14ac:dyDescent="0.3">
      <c r="B162" s="30" t="s">
        <v>7</v>
      </c>
      <c r="C162" s="29">
        <v>1</v>
      </c>
      <c r="D162" s="29">
        <v>2</v>
      </c>
      <c r="E162" s="29">
        <v>27</v>
      </c>
      <c r="F162" s="29">
        <v>9.199999988079071</v>
      </c>
      <c r="G162" s="29">
        <v>8.5999999791383743</v>
      </c>
      <c r="H162" s="21"/>
      <c r="I162" s="30" t="s">
        <v>7</v>
      </c>
      <c r="J162" s="29">
        <v>3</v>
      </c>
      <c r="K162" s="29">
        <v>0</v>
      </c>
      <c r="L162" s="29">
        <v>27</v>
      </c>
      <c r="M162" s="29">
        <v>24</v>
      </c>
      <c r="N162" s="29">
        <v>15.4</v>
      </c>
      <c r="O162" s="2"/>
      <c r="P162" s="30" t="s">
        <v>7</v>
      </c>
      <c r="Q162" s="29">
        <v>6</v>
      </c>
      <c r="R162" s="29">
        <v>3</v>
      </c>
      <c r="S162" s="29">
        <v>21</v>
      </c>
      <c r="T162" s="29">
        <v>119.6</v>
      </c>
      <c r="U162" s="29">
        <v>34.4</v>
      </c>
    </row>
    <row r="163" spans="2:21" ht="15.75" customHeight="1" x14ac:dyDescent="0.3">
      <c r="B163" s="30" t="s">
        <v>8</v>
      </c>
      <c r="C163" s="29">
        <v>1</v>
      </c>
      <c r="D163" s="29">
        <v>2</v>
      </c>
      <c r="E163" s="29">
        <v>28</v>
      </c>
      <c r="F163" s="29">
        <v>6.1999998390674591</v>
      </c>
      <c r="G163" s="29">
        <v>5.1999998092651367</v>
      </c>
      <c r="H163" s="21"/>
      <c r="I163" s="30" t="s">
        <v>8</v>
      </c>
      <c r="J163" s="29">
        <v>5</v>
      </c>
      <c r="K163" s="29">
        <v>0</v>
      </c>
      <c r="L163" s="29">
        <v>26</v>
      </c>
      <c r="M163" s="29">
        <v>56.800000000000004</v>
      </c>
      <c r="N163" s="29">
        <v>28.000000000000004</v>
      </c>
      <c r="O163" s="2"/>
      <c r="P163" s="30" t="s">
        <v>8</v>
      </c>
      <c r="Q163" s="29">
        <v>1</v>
      </c>
      <c r="R163" s="29">
        <v>2</v>
      </c>
      <c r="S163" s="29">
        <v>28</v>
      </c>
      <c r="T163" s="29">
        <v>12.399999999999999</v>
      </c>
      <c r="U163" s="29">
        <v>11.6</v>
      </c>
    </row>
    <row r="164" spans="2:21" ht="15.75" customHeight="1" x14ac:dyDescent="0.3">
      <c r="B164" s="30" t="s">
        <v>9</v>
      </c>
      <c r="C164" s="29">
        <v>2</v>
      </c>
      <c r="D164" s="29">
        <v>1</v>
      </c>
      <c r="E164" s="29">
        <v>28</v>
      </c>
      <c r="F164" s="29">
        <v>13.40000008046627</v>
      </c>
      <c r="G164" s="29">
        <v>10.600000023841858</v>
      </c>
      <c r="H164" s="21"/>
      <c r="I164" s="30" t="s">
        <v>9</v>
      </c>
      <c r="J164" s="29">
        <v>8</v>
      </c>
      <c r="K164" s="29">
        <v>3</v>
      </c>
      <c r="L164" s="29">
        <v>20</v>
      </c>
      <c r="M164" s="29">
        <v>67.2</v>
      </c>
      <c r="N164" s="29">
        <v>21</v>
      </c>
      <c r="O164" s="2"/>
      <c r="P164" s="30" t="s">
        <v>9</v>
      </c>
      <c r="Q164" s="29">
        <v>1</v>
      </c>
      <c r="R164" s="29">
        <v>0</v>
      </c>
      <c r="S164" s="29">
        <v>30</v>
      </c>
      <c r="T164" s="29">
        <v>1.7999999999999998</v>
      </c>
      <c r="U164" s="29">
        <v>1.7999999999999998</v>
      </c>
    </row>
    <row r="165" spans="2:21" ht="15.75" customHeight="1" x14ac:dyDescent="0.3">
      <c r="B165" s="30" t="s">
        <v>10</v>
      </c>
      <c r="C165" s="29">
        <v>2</v>
      </c>
      <c r="D165" s="29">
        <v>0</v>
      </c>
      <c r="E165" s="29">
        <v>28</v>
      </c>
      <c r="F165" s="29">
        <v>12.600000128149986</v>
      </c>
      <c r="G165" s="29">
        <v>7.8000000268220901</v>
      </c>
      <c r="H165" s="21"/>
      <c r="I165" s="30" t="s">
        <v>10</v>
      </c>
      <c r="J165" s="29">
        <v>5</v>
      </c>
      <c r="K165" s="29">
        <v>2</v>
      </c>
      <c r="L165" s="29">
        <v>23</v>
      </c>
      <c r="M165" s="29">
        <v>60.400000000000006</v>
      </c>
      <c r="N165" s="29">
        <v>36.400000000000006</v>
      </c>
      <c r="O165" s="2"/>
      <c r="P165" s="30" t="s">
        <v>10</v>
      </c>
      <c r="Q165" s="29">
        <v>3</v>
      </c>
      <c r="R165" s="29">
        <v>2</v>
      </c>
      <c r="S165" s="29">
        <v>25</v>
      </c>
      <c r="T165" s="29">
        <v>23</v>
      </c>
      <c r="U165" s="29">
        <v>10.399999999999999</v>
      </c>
    </row>
    <row r="166" spans="2:21" ht="15.75" customHeight="1" x14ac:dyDescent="0.3">
      <c r="B166" s="30" t="s">
        <v>11</v>
      </c>
      <c r="C166" s="29">
        <v>4</v>
      </c>
      <c r="D166" s="29">
        <v>4</v>
      </c>
      <c r="E166" s="29">
        <v>23</v>
      </c>
      <c r="F166" s="29">
        <v>25.40000019967556</v>
      </c>
      <c r="G166" s="29">
        <v>17.600000068545341</v>
      </c>
      <c r="H166" s="21"/>
      <c r="I166" s="30" t="s">
        <v>11</v>
      </c>
      <c r="J166" s="29">
        <v>3</v>
      </c>
      <c r="K166" s="29">
        <v>2</v>
      </c>
      <c r="L166" s="29">
        <v>26</v>
      </c>
      <c r="M166" s="29">
        <v>56.600000000000009</v>
      </c>
      <c r="N166" s="29">
        <v>39.200000000000003</v>
      </c>
      <c r="O166" s="2"/>
      <c r="P166" s="30" t="s">
        <v>11</v>
      </c>
      <c r="Q166" s="29">
        <v>3</v>
      </c>
      <c r="R166" s="29">
        <v>3</v>
      </c>
      <c r="S166" s="29">
        <v>25</v>
      </c>
      <c r="T166" s="29">
        <v>35.599999999999994</v>
      </c>
      <c r="U166" s="29">
        <v>25.799999999999997</v>
      </c>
    </row>
    <row r="167" spans="2:21" ht="15.75" customHeight="1" x14ac:dyDescent="0.3">
      <c r="B167" s="30" t="s">
        <v>12</v>
      </c>
      <c r="C167" s="29">
        <v>12</v>
      </c>
      <c r="D167" s="29">
        <v>10</v>
      </c>
      <c r="E167" s="29">
        <v>8</v>
      </c>
      <c r="F167" s="29">
        <v>104.79999987781048</v>
      </c>
      <c r="G167" s="29">
        <v>40.599999904632568</v>
      </c>
      <c r="H167" s="21"/>
      <c r="I167" s="30" t="s">
        <v>12</v>
      </c>
      <c r="J167" s="29">
        <v>13</v>
      </c>
      <c r="K167" s="29">
        <v>5</v>
      </c>
      <c r="L167" s="29">
        <v>12</v>
      </c>
      <c r="M167" s="29">
        <v>115.2</v>
      </c>
      <c r="N167" s="29">
        <v>23</v>
      </c>
      <c r="O167" s="2"/>
      <c r="P167" s="30" t="s">
        <v>12</v>
      </c>
      <c r="Q167" s="29">
        <v>9</v>
      </c>
      <c r="R167" s="29">
        <v>8</v>
      </c>
      <c r="S167" s="29">
        <v>13</v>
      </c>
      <c r="T167" s="29">
        <v>43.2</v>
      </c>
      <c r="U167" s="29">
        <v>15.399999999999999</v>
      </c>
    </row>
    <row r="168" spans="2:21" ht="15.75" customHeight="1" x14ac:dyDescent="0.3">
      <c r="B168" s="30" t="s">
        <v>13</v>
      </c>
      <c r="C168" s="29">
        <v>9</v>
      </c>
      <c r="D168" s="29">
        <v>4</v>
      </c>
      <c r="E168" s="29">
        <v>18</v>
      </c>
      <c r="F168" s="29">
        <v>42.9999998420477</v>
      </c>
      <c r="G168" s="29">
        <v>19.999999731779099</v>
      </c>
      <c r="H168" s="21"/>
      <c r="I168" s="30" t="s">
        <v>13</v>
      </c>
      <c r="J168" s="29">
        <v>5</v>
      </c>
      <c r="K168" s="29">
        <v>13</v>
      </c>
      <c r="L168" s="29">
        <v>13</v>
      </c>
      <c r="M168" s="29">
        <v>22.199999999999996</v>
      </c>
      <c r="N168" s="29">
        <v>8.1999999999999993</v>
      </c>
      <c r="O168" s="2"/>
      <c r="P168" s="30" t="s">
        <v>13</v>
      </c>
      <c r="Q168" s="29">
        <v>4</v>
      </c>
      <c r="R168" s="29">
        <v>2</v>
      </c>
      <c r="S168" s="29">
        <v>25</v>
      </c>
      <c r="T168" s="29">
        <v>18.800000000000004</v>
      </c>
      <c r="U168" s="29">
        <v>10</v>
      </c>
    </row>
    <row r="169" spans="2:21" ht="15.75" customHeight="1" x14ac:dyDescent="0.3">
      <c r="B169" s="30" t="s">
        <v>22</v>
      </c>
      <c r="C169" s="29">
        <v>18</v>
      </c>
      <c r="D169" s="29">
        <v>8</v>
      </c>
      <c r="E169" s="29">
        <v>66</v>
      </c>
      <c r="F169" s="29">
        <v>107.20000076293945</v>
      </c>
      <c r="G169" s="29">
        <v>24.600000068545341</v>
      </c>
      <c r="H169" s="21"/>
      <c r="I169" s="30" t="s">
        <v>22</v>
      </c>
      <c r="J169" s="29">
        <v>15</v>
      </c>
      <c r="K169" s="29">
        <v>11</v>
      </c>
      <c r="L169" s="29">
        <v>66</v>
      </c>
      <c r="M169" s="29">
        <v>73.599999999999994</v>
      </c>
      <c r="N169" s="29">
        <v>17.600000000000001</v>
      </c>
      <c r="O169" s="2"/>
      <c r="P169" s="30" t="s">
        <v>22</v>
      </c>
      <c r="Q169" s="29">
        <v>31</v>
      </c>
      <c r="R169" s="29">
        <v>9</v>
      </c>
      <c r="S169" s="29">
        <v>52</v>
      </c>
      <c r="T169" s="29">
        <v>205.60000000000002</v>
      </c>
      <c r="U169" s="29">
        <v>48.800000000000011</v>
      </c>
    </row>
    <row r="170" spans="2:21" ht="15.75" customHeight="1" x14ac:dyDescent="0.3">
      <c r="B170" s="30" t="s">
        <v>23</v>
      </c>
      <c r="C170" s="29">
        <v>4</v>
      </c>
      <c r="D170" s="29">
        <v>5</v>
      </c>
      <c r="E170" s="29">
        <v>83</v>
      </c>
      <c r="F170" s="29">
        <v>28.799999907612801</v>
      </c>
      <c r="G170" s="29">
        <v>10.600000023841858</v>
      </c>
      <c r="H170" s="21"/>
      <c r="I170" s="30" t="s">
        <v>23</v>
      </c>
      <c r="J170" s="29">
        <v>16</v>
      </c>
      <c r="K170" s="29">
        <v>3</v>
      </c>
      <c r="L170" s="29">
        <v>73</v>
      </c>
      <c r="M170" s="29">
        <v>148</v>
      </c>
      <c r="N170" s="29">
        <v>28.000000000000004</v>
      </c>
      <c r="O170" s="2"/>
      <c r="P170" s="30" t="s">
        <v>23</v>
      </c>
      <c r="Q170" s="29">
        <v>8</v>
      </c>
      <c r="R170" s="29">
        <v>5</v>
      </c>
      <c r="S170" s="29">
        <v>79</v>
      </c>
      <c r="T170" s="29">
        <v>133.80000000000001</v>
      </c>
      <c r="U170" s="29">
        <v>34.4</v>
      </c>
    </row>
    <row r="171" spans="2:21" ht="15.75" customHeight="1" x14ac:dyDescent="0.3">
      <c r="B171" s="30" t="s">
        <v>24</v>
      </c>
      <c r="C171" s="29">
        <v>18</v>
      </c>
      <c r="D171" s="29">
        <v>14</v>
      </c>
      <c r="E171" s="29">
        <v>59</v>
      </c>
      <c r="F171" s="29">
        <v>142.80000020563602</v>
      </c>
      <c r="G171" s="29">
        <v>40.599999904632568</v>
      </c>
      <c r="H171" s="21"/>
      <c r="I171" s="30" t="s">
        <v>24</v>
      </c>
      <c r="J171" s="29">
        <v>21</v>
      </c>
      <c r="K171" s="29">
        <v>9</v>
      </c>
      <c r="L171" s="29">
        <v>61</v>
      </c>
      <c r="M171" s="29">
        <v>232.20000000000002</v>
      </c>
      <c r="N171" s="29">
        <v>39.200000000000003</v>
      </c>
      <c r="O171" s="2"/>
      <c r="P171" s="30" t="s">
        <v>24</v>
      </c>
      <c r="Q171" s="29">
        <v>15</v>
      </c>
      <c r="R171" s="29">
        <v>13</v>
      </c>
      <c r="S171" s="29">
        <v>63</v>
      </c>
      <c r="T171" s="29">
        <v>101.8</v>
      </c>
      <c r="U171" s="29">
        <v>25.799999999999997</v>
      </c>
    </row>
    <row r="172" spans="2:21" ht="15.75" customHeight="1" x14ac:dyDescent="0.3">
      <c r="B172" s="30" t="s">
        <v>25</v>
      </c>
      <c r="C172" s="29">
        <v>26</v>
      </c>
      <c r="D172" s="29">
        <v>22</v>
      </c>
      <c r="E172" s="29">
        <v>42</v>
      </c>
      <c r="F172" s="29">
        <v>146.60000048577785</v>
      </c>
      <c r="G172" s="29">
        <v>15.999999687075615</v>
      </c>
      <c r="H172" s="21"/>
      <c r="I172" s="30" t="s">
        <v>25</v>
      </c>
      <c r="J172" s="29">
        <v>20</v>
      </c>
      <c r="K172" s="29">
        <v>9</v>
      </c>
      <c r="L172" s="29">
        <v>61</v>
      </c>
      <c r="M172" s="29">
        <v>138.1999998420477</v>
      </c>
      <c r="N172" s="29">
        <v>25.799999999999997</v>
      </c>
      <c r="O172" s="2"/>
      <c r="P172" s="30" t="s">
        <v>25</v>
      </c>
      <c r="Q172" s="29">
        <v>22</v>
      </c>
      <c r="R172" s="29">
        <v>21</v>
      </c>
      <c r="S172" s="29">
        <v>47</v>
      </c>
      <c r="T172" s="29">
        <v>115.60000000000002</v>
      </c>
      <c r="U172" s="29">
        <v>19.399999999999999</v>
      </c>
    </row>
    <row r="173" spans="2:21" ht="15.75" customHeight="1" x14ac:dyDescent="0.3">
      <c r="B173" s="30" t="s">
        <v>31</v>
      </c>
      <c r="C173" s="29">
        <v>66</v>
      </c>
      <c r="D173" s="29">
        <v>45</v>
      </c>
      <c r="E173" s="29">
        <v>254</v>
      </c>
      <c r="F173" s="29">
        <v>405.40000108480456</v>
      </c>
      <c r="G173" s="29">
        <v>40.599999904632568</v>
      </c>
      <c r="H173" s="21"/>
      <c r="I173" s="30" t="s">
        <v>31</v>
      </c>
      <c r="J173" s="29">
        <v>68</v>
      </c>
      <c r="K173" s="29">
        <v>41</v>
      </c>
      <c r="L173" s="29">
        <v>256</v>
      </c>
      <c r="M173" s="29">
        <v>571.20000000000005</v>
      </c>
      <c r="N173" s="29">
        <v>39.200000000000003</v>
      </c>
      <c r="O173" s="2"/>
      <c r="P173" s="30" t="s">
        <v>31</v>
      </c>
      <c r="Q173" s="29">
        <v>75</v>
      </c>
      <c r="R173" s="29">
        <v>37</v>
      </c>
      <c r="S173" s="29">
        <v>253</v>
      </c>
      <c r="T173" s="29">
        <v>553.4</v>
      </c>
      <c r="U173" s="29">
        <v>48.800000000000011</v>
      </c>
    </row>
    <row r="174" spans="2:21" ht="15.75" customHeight="1" x14ac:dyDescent="0.3"/>
    <row r="175" spans="2:21" ht="15.75" customHeight="1" x14ac:dyDescent="0.3">
      <c r="B175" s="54">
        <v>2024</v>
      </c>
      <c r="C175" s="54" t="s">
        <v>27</v>
      </c>
      <c r="D175" s="54"/>
      <c r="E175" s="55" t="s">
        <v>28</v>
      </c>
      <c r="F175" s="56" t="s">
        <v>0</v>
      </c>
      <c r="G175" s="56" t="s">
        <v>1</v>
      </c>
      <c r="I175" s="54">
        <v>2025</v>
      </c>
      <c r="J175" s="54" t="s">
        <v>27</v>
      </c>
      <c r="K175" s="54"/>
      <c r="L175" s="55" t="s">
        <v>28</v>
      </c>
      <c r="M175" s="56" t="s">
        <v>0</v>
      </c>
      <c r="N175" s="56" t="s">
        <v>1</v>
      </c>
      <c r="R175" s="2"/>
    </row>
    <row r="176" spans="2:21" ht="15.75" customHeight="1" x14ac:dyDescent="0.3">
      <c r="B176" s="54"/>
      <c r="C176" s="54"/>
      <c r="D176" s="54"/>
      <c r="E176" s="55"/>
      <c r="F176" s="56"/>
      <c r="G176" s="56"/>
      <c r="I176" s="54"/>
      <c r="J176" s="54"/>
      <c r="K176" s="54"/>
      <c r="L176" s="55"/>
      <c r="M176" s="56"/>
      <c r="N176" s="56"/>
    </row>
    <row r="177" spans="2:14" ht="15.75" customHeight="1" x14ac:dyDescent="0.3">
      <c r="B177" s="54"/>
      <c r="C177" s="32" t="s">
        <v>29</v>
      </c>
      <c r="D177" s="32" t="s">
        <v>30</v>
      </c>
      <c r="E177" s="55"/>
      <c r="F177" s="56"/>
      <c r="G177" s="56"/>
      <c r="I177" s="54"/>
      <c r="J177" s="32" t="s">
        <v>29</v>
      </c>
      <c r="K177" s="32" t="s">
        <v>30</v>
      </c>
      <c r="L177" s="55"/>
      <c r="M177" s="56"/>
      <c r="N177" s="56"/>
    </row>
    <row r="178" spans="2:14" ht="15.75" customHeight="1" x14ac:dyDescent="0.3">
      <c r="B178" s="30" t="s">
        <v>2</v>
      </c>
      <c r="C178" s="29">
        <v>3</v>
      </c>
      <c r="D178" s="29">
        <v>6</v>
      </c>
      <c r="E178" s="29">
        <v>22</v>
      </c>
      <c r="F178" s="29">
        <v>22.2</v>
      </c>
      <c r="G178" s="29">
        <v>15.599999999999998</v>
      </c>
      <c r="I178" s="30" t="s">
        <v>2</v>
      </c>
      <c r="J178" s="29">
        <v>5</v>
      </c>
      <c r="K178" s="29">
        <v>14</v>
      </c>
      <c r="L178" s="29">
        <v>12</v>
      </c>
      <c r="M178" s="29">
        <v>89.000000000000014</v>
      </c>
      <c r="N178" s="29">
        <v>34.800000000000004</v>
      </c>
    </row>
    <row r="179" spans="2:14" ht="15.75" customHeight="1" x14ac:dyDescent="0.3">
      <c r="B179" s="30" t="s">
        <v>3</v>
      </c>
      <c r="C179" s="29">
        <v>5</v>
      </c>
      <c r="D179" s="29">
        <v>4</v>
      </c>
      <c r="E179" s="29">
        <v>20</v>
      </c>
      <c r="F179" s="29">
        <v>60.6</v>
      </c>
      <c r="G179" s="29">
        <v>41.400000000000006</v>
      </c>
      <c r="I179" s="30" t="s">
        <v>3</v>
      </c>
      <c r="J179" s="29">
        <v>7</v>
      </c>
      <c r="K179" s="29">
        <v>8</v>
      </c>
      <c r="L179" s="29">
        <v>13</v>
      </c>
      <c r="M179" s="29">
        <v>21.999999999999996</v>
      </c>
      <c r="N179" s="29">
        <v>6.8000000000000007</v>
      </c>
    </row>
    <row r="180" spans="2:14" ht="15.75" customHeight="1" x14ac:dyDescent="0.3">
      <c r="B180" s="30" t="s">
        <v>4</v>
      </c>
      <c r="C180" s="29">
        <v>7</v>
      </c>
      <c r="D180" s="29">
        <v>6</v>
      </c>
      <c r="E180" s="29">
        <v>18</v>
      </c>
      <c r="F180" s="29">
        <v>20</v>
      </c>
      <c r="G180" s="29">
        <v>6</v>
      </c>
      <c r="I180" s="30" t="s">
        <v>4</v>
      </c>
      <c r="J180" s="29">
        <v>5</v>
      </c>
      <c r="K180" s="29">
        <v>11</v>
      </c>
      <c r="L180" s="29">
        <v>15</v>
      </c>
      <c r="M180" s="29">
        <v>52</v>
      </c>
      <c r="N180" s="29">
        <v>28.4</v>
      </c>
    </row>
    <row r="181" spans="2:14" ht="15.75" customHeight="1" x14ac:dyDescent="0.3">
      <c r="B181" s="30" t="s">
        <v>5</v>
      </c>
      <c r="C181" s="29">
        <v>3</v>
      </c>
      <c r="D181" s="29">
        <v>2</v>
      </c>
      <c r="E181" s="29">
        <v>25</v>
      </c>
      <c r="F181" s="29">
        <v>13.000000000000002</v>
      </c>
      <c r="G181" s="29">
        <v>5.2</v>
      </c>
      <c r="I181" s="30" t="s">
        <v>5</v>
      </c>
      <c r="J181" s="29">
        <v>9</v>
      </c>
      <c r="K181" s="29">
        <v>7</v>
      </c>
      <c r="L181" s="29">
        <v>14</v>
      </c>
      <c r="M181" s="29">
        <v>57.4</v>
      </c>
      <c r="N181" s="29">
        <v>17.200000000000003</v>
      </c>
    </row>
    <row r="182" spans="2:14" ht="15.75" customHeight="1" x14ac:dyDescent="0.3">
      <c r="B182" s="30" t="s">
        <v>6</v>
      </c>
      <c r="C182" s="29">
        <v>6</v>
      </c>
      <c r="D182" s="29">
        <v>4</v>
      </c>
      <c r="E182" s="29">
        <v>21</v>
      </c>
      <c r="F182" s="29">
        <v>70.2</v>
      </c>
      <c r="G182" s="29">
        <v>32</v>
      </c>
      <c r="I182" s="30" t="s">
        <v>6</v>
      </c>
      <c r="J182" s="29">
        <v>7</v>
      </c>
      <c r="K182" s="29">
        <v>3</v>
      </c>
      <c r="L182" s="29">
        <v>21</v>
      </c>
      <c r="M182" s="29">
        <v>22.6</v>
      </c>
      <c r="N182" s="29">
        <v>5.8</v>
      </c>
    </row>
    <row r="183" spans="2:14" ht="15.75" customHeight="1" x14ac:dyDescent="0.3">
      <c r="B183" s="30" t="s">
        <v>7</v>
      </c>
      <c r="C183" s="29">
        <v>2</v>
      </c>
      <c r="D183" s="29">
        <v>1</v>
      </c>
      <c r="E183" s="29">
        <v>27</v>
      </c>
      <c r="F183" s="29">
        <v>8</v>
      </c>
      <c r="G183" s="29">
        <v>6.6</v>
      </c>
      <c r="I183" s="30" t="s">
        <v>7</v>
      </c>
      <c r="J183" s="29">
        <v>3</v>
      </c>
      <c r="K183" s="29">
        <v>1</v>
      </c>
      <c r="L183" s="29">
        <v>26</v>
      </c>
      <c r="M183" s="29">
        <v>20.8</v>
      </c>
      <c r="N183" s="29">
        <v>13.200000000000001</v>
      </c>
    </row>
    <row r="184" spans="2:14" ht="15.75" customHeight="1" x14ac:dyDescent="0.3">
      <c r="B184" s="30" t="s">
        <v>8</v>
      </c>
      <c r="C184" s="29">
        <v>3</v>
      </c>
      <c r="D184" s="29">
        <v>1</v>
      </c>
      <c r="E184" s="29">
        <v>27</v>
      </c>
      <c r="F184" s="29">
        <v>25.6</v>
      </c>
      <c r="G184" s="29">
        <v>14.000000000000002</v>
      </c>
      <c r="I184" s="30" t="s">
        <v>8</v>
      </c>
      <c r="J184" s="29">
        <v>1</v>
      </c>
      <c r="K184" s="29">
        <v>1</v>
      </c>
      <c r="L184" s="29">
        <v>29</v>
      </c>
      <c r="M184" s="29">
        <v>13</v>
      </c>
      <c r="N184" s="29">
        <v>12.8</v>
      </c>
    </row>
    <row r="185" spans="2:14" ht="15.75" customHeight="1" x14ac:dyDescent="0.3">
      <c r="B185" s="30" t="s">
        <v>9</v>
      </c>
      <c r="C185" s="29">
        <v>3</v>
      </c>
      <c r="D185" s="29">
        <v>3</v>
      </c>
      <c r="E185" s="29">
        <v>25</v>
      </c>
      <c r="F185" s="29">
        <v>18.2</v>
      </c>
      <c r="G185" s="29">
        <v>8.6</v>
      </c>
      <c r="I185" s="30" t="s">
        <v>9</v>
      </c>
      <c r="J185" s="29"/>
      <c r="K185" s="29"/>
      <c r="L185" s="29"/>
      <c r="M185" s="29"/>
      <c r="N185" s="29"/>
    </row>
    <row r="186" spans="2:14" x14ac:dyDescent="0.3">
      <c r="B186" s="30" t="s">
        <v>10</v>
      </c>
      <c r="C186" s="29">
        <v>5</v>
      </c>
      <c r="D186" s="29">
        <v>5</v>
      </c>
      <c r="E186" s="29">
        <v>20</v>
      </c>
      <c r="F186" s="29">
        <v>26.2</v>
      </c>
      <c r="G186" s="29">
        <v>7</v>
      </c>
      <c r="I186" s="30" t="s">
        <v>10</v>
      </c>
      <c r="J186" s="29"/>
      <c r="K186" s="29"/>
      <c r="L186" s="29"/>
      <c r="M186" s="29"/>
      <c r="N186" s="29"/>
    </row>
    <row r="187" spans="2:14" x14ac:dyDescent="0.3">
      <c r="B187" s="30" t="s">
        <v>11</v>
      </c>
      <c r="C187" s="29">
        <v>5</v>
      </c>
      <c r="D187" s="29">
        <v>8</v>
      </c>
      <c r="E187" s="29">
        <v>18</v>
      </c>
      <c r="F187" s="29">
        <v>54.000000000000007</v>
      </c>
      <c r="G187" s="29">
        <v>19.799999999999997</v>
      </c>
      <c r="I187" s="30" t="s">
        <v>11</v>
      </c>
      <c r="J187" s="29"/>
      <c r="K187" s="29"/>
      <c r="L187" s="29"/>
      <c r="M187" s="29"/>
      <c r="N187" s="29"/>
    </row>
    <row r="188" spans="2:14" x14ac:dyDescent="0.3">
      <c r="B188" s="30" t="s">
        <v>12</v>
      </c>
      <c r="C188" s="29">
        <v>4</v>
      </c>
      <c r="D188" s="29">
        <v>4</v>
      </c>
      <c r="E188" s="29">
        <v>21</v>
      </c>
      <c r="F188" s="29">
        <v>16.799999999999997</v>
      </c>
      <c r="G188" s="29">
        <v>6.8</v>
      </c>
      <c r="I188" s="30" t="s">
        <v>12</v>
      </c>
      <c r="J188" s="29"/>
      <c r="K188" s="29"/>
      <c r="L188" s="29"/>
      <c r="M188" s="29"/>
      <c r="N188" s="29"/>
    </row>
    <row r="189" spans="2:14" x14ac:dyDescent="0.3">
      <c r="B189" s="30" t="s">
        <v>13</v>
      </c>
      <c r="C189" s="29">
        <v>8</v>
      </c>
      <c r="D189" s="29">
        <v>6</v>
      </c>
      <c r="E189" s="29">
        <v>17</v>
      </c>
      <c r="F189" s="29">
        <v>58.400000000000006</v>
      </c>
      <c r="G189" s="29">
        <v>19.8</v>
      </c>
      <c r="I189" s="30" t="s">
        <v>13</v>
      </c>
      <c r="J189" s="29"/>
      <c r="K189" s="29"/>
      <c r="L189" s="29"/>
      <c r="M189" s="29"/>
      <c r="N189" s="29"/>
    </row>
    <row r="190" spans="2:14" x14ac:dyDescent="0.3">
      <c r="B190" s="30" t="s">
        <v>22</v>
      </c>
      <c r="C190" s="29">
        <v>16</v>
      </c>
      <c r="D190" s="29">
        <v>12</v>
      </c>
      <c r="E190" s="29">
        <v>64</v>
      </c>
      <c r="F190" s="29">
        <v>103.2</v>
      </c>
      <c r="G190" s="29">
        <v>32</v>
      </c>
      <c r="I190" s="30" t="s">
        <v>22</v>
      </c>
      <c r="J190" s="29">
        <v>21</v>
      </c>
      <c r="K190" s="29">
        <v>21</v>
      </c>
      <c r="L190" s="29">
        <v>50</v>
      </c>
      <c r="M190" s="29">
        <v>132</v>
      </c>
      <c r="N190" s="29">
        <v>28.4</v>
      </c>
    </row>
    <row r="191" spans="2:14" x14ac:dyDescent="0.3">
      <c r="B191" s="30" t="s">
        <v>23</v>
      </c>
      <c r="C191" s="29">
        <v>8</v>
      </c>
      <c r="D191" s="29">
        <v>5</v>
      </c>
      <c r="E191" s="29">
        <v>79</v>
      </c>
      <c r="F191" s="29">
        <v>51.8</v>
      </c>
      <c r="G191" s="29">
        <v>14.000000000000002</v>
      </c>
      <c r="I191" s="30" t="s">
        <v>23</v>
      </c>
      <c r="J191" s="29"/>
      <c r="K191" s="29"/>
      <c r="L191" s="29"/>
      <c r="M191" s="29"/>
      <c r="N191" s="29"/>
    </row>
    <row r="192" spans="2:14" x14ac:dyDescent="0.3">
      <c r="B192" s="30" t="s">
        <v>24</v>
      </c>
      <c r="C192" s="29">
        <v>14</v>
      </c>
      <c r="D192" s="29">
        <v>17</v>
      </c>
      <c r="E192" s="29">
        <v>59</v>
      </c>
      <c r="F192" s="29">
        <v>97</v>
      </c>
      <c r="G192" s="29">
        <v>19.799999999999997</v>
      </c>
      <c r="I192" s="30" t="s">
        <v>24</v>
      </c>
      <c r="J192" s="29"/>
      <c r="K192" s="29"/>
      <c r="L192" s="29"/>
      <c r="M192" s="29"/>
      <c r="N192" s="29"/>
    </row>
    <row r="193" spans="2:27" x14ac:dyDescent="0.3">
      <c r="B193" s="30" t="s">
        <v>25</v>
      </c>
      <c r="C193" s="29">
        <v>12</v>
      </c>
      <c r="D193" s="29">
        <v>12</v>
      </c>
      <c r="E193" s="29">
        <v>67</v>
      </c>
      <c r="F193" s="29">
        <v>101.6</v>
      </c>
      <c r="G193" s="29">
        <v>41.400000000000006</v>
      </c>
      <c r="I193" s="30" t="s">
        <v>25</v>
      </c>
      <c r="J193" s="29">
        <v>20</v>
      </c>
      <c r="K193" s="29">
        <v>28</v>
      </c>
      <c r="L193" s="29">
        <v>42</v>
      </c>
      <c r="M193" s="29">
        <v>169.40000000000003</v>
      </c>
      <c r="N193" s="29">
        <v>34.800000000000004</v>
      </c>
    </row>
    <row r="194" spans="2:27" x14ac:dyDescent="0.3">
      <c r="B194" s="30" t="s">
        <v>31</v>
      </c>
      <c r="C194" s="29">
        <v>54</v>
      </c>
      <c r="D194" s="29">
        <v>50</v>
      </c>
      <c r="E194" s="29">
        <v>261</v>
      </c>
      <c r="F194" s="29">
        <v>393.20000000000005</v>
      </c>
      <c r="G194" s="29">
        <v>41.400000000000006</v>
      </c>
      <c r="I194" s="30" t="s">
        <v>31</v>
      </c>
      <c r="J194" s="29">
        <v>37</v>
      </c>
      <c r="K194" s="29">
        <v>45</v>
      </c>
      <c r="L194" s="29">
        <v>130</v>
      </c>
      <c r="M194" s="29">
        <v>276.8</v>
      </c>
      <c r="N194" s="29">
        <v>34.800000000000004</v>
      </c>
    </row>
    <row r="196" spans="2:27" ht="15" thickBot="1" x14ac:dyDescent="0.35">
      <c r="T196" s="10"/>
      <c r="U196" s="10"/>
    </row>
    <row r="197" spans="2:27" ht="15" customHeight="1" thickBot="1" x14ac:dyDescent="0.35">
      <c r="B197" s="23" t="s">
        <v>26</v>
      </c>
      <c r="C197" s="23">
        <v>2000</v>
      </c>
      <c r="D197" s="48">
        <v>2001</v>
      </c>
      <c r="E197" s="23">
        <v>2002</v>
      </c>
      <c r="F197" s="23">
        <v>2003</v>
      </c>
      <c r="G197" s="23">
        <v>2004</v>
      </c>
      <c r="H197" s="23">
        <v>2005</v>
      </c>
      <c r="I197" s="23">
        <v>2006</v>
      </c>
      <c r="J197" s="23">
        <v>2007</v>
      </c>
      <c r="K197" s="23">
        <v>2008</v>
      </c>
      <c r="L197" s="23">
        <v>2009</v>
      </c>
      <c r="M197" s="23">
        <v>2010</v>
      </c>
      <c r="N197" s="23">
        <v>2011</v>
      </c>
      <c r="O197" s="23">
        <v>2012</v>
      </c>
      <c r="P197" s="23">
        <v>2013</v>
      </c>
      <c r="Q197" s="23">
        <v>2014</v>
      </c>
      <c r="R197" s="23">
        <v>2015</v>
      </c>
      <c r="S197" s="23">
        <v>2016</v>
      </c>
      <c r="T197" s="23">
        <v>2017</v>
      </c>
      <c r="U197" s="23">
        <v>2018</v>
      </c>
      <c r="V197" s="23">
        <v>2019</v>
      </c>
      <c r="W197" s="23">
        <v>2020</v>
      </c>
      <c r="X197" s="23">
        <v>2021</v>
      </c>
      <c r="Y197" s="23">
        <v>2022</v>
      </c>
      <c r="Z197" s="23">
        <v>2023</v>
      </c>
      <c r="AA197" s="23">
        <v>2024</v>
      </c>
    </row>
    <row r="198" spans="2:27" ht="29.4" thickBot="1" x14ac:dyDescent="0.35">
      <c r="B198" s="24" t="s">
        <v>32</v>
      </c>
      <c r="C198" s="46">
        <v>14</v>
      </c>
      <c r="D198" s="46">
        <v>23</v>
      </c>
      <c r="E198" s="46">
        <v>27</v>
      </c>
      <c r="F198" s="46">
        <v>23</v>
      </c>
      <c r="G198" s="46">
        <v>34</v>
      </c>
      <c r="H198" s="46">
        <v>37</v>
      </c>
      <c r="I198" s="46">
        <v>23</v>
      </c>
      <c r="J198" s="44">
        <v>16</v>
      </c>
      <c r="K198" s="46">
        <v>12</v>
      </c>
      <c r="L198" s="46">
        <v>17</v>
      </c>
      <c r="M198" s="46">
        <v>18</v>
      </c>
      <c r="N198" s="46">
        <v>20</v>
      </c>
      <c r="O198" s="44">
        <v>20</v>
      </c>
      <c r="P198" s="46">
        <v>27</v>
      </c>
      <c r="Q198" s="46">
        <v>25</v>
      </c>
      <c r="R198" s="45">
        <v>33</v>
      </c>
      <c r="S198" s="43">
        <v>38</v>
      </c>
      <c r="T198" s="43">
        <v>26</v>
      </c>
      <c r="U198" s="43">
        <v>38</v>
      </c>
      <c r="V198" s="43">
        <v>40</v>
      </c>
      <c r="W198" s="43">
        <v>30</v>
      </c>
      <c r="X198" s="46">
        <v>24</v>
      </c>
      <c r="Y198" s="46">
        <v>35</v>
      </c>
      <c r="Z198" s="46">
        <v>34</v>
      </c>
      <c r="AA198" s="46">
        <v>24</v>
      </c>
    </row>
    <row r="287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87" spans="8:9" x14ac:dyDescent="0.3">
      <c r="H487" s="6"/>
      <c r="I487" s="6"/>
    </row>
    <row r="503" spans="4:5" x14ac:dyDescent="0.3">
      <c r="D503" s="6"/>
      <c r="E503" s="6"/>
    </row>
    <row r="680" ht="14.25" customHeight="1" x14ac:dyDescent="0.3"/>
    <row r="744" spans="1:38" s="5" customFormat="1" ht="13.95" customHeight="1" x14ac:dyDescent="0.3">
      <c r="A744" s="4"/>
      <c r="B744" s="4"/>
      <c r="C744" s="4"/>
      <c r="D744" s="4"/>
      <c r="E744" s="4"/>
      <c r="F744" s="3"/>
      <c r="G744" s="3"/>
      <c r="H744" s="4"/>
      <c r="I744" s="4"/>
      <c r="J744" s="4"/>
      <c r="K744" s="4"/>
      <c r="L744" s="4"/>
      <c r="M744" s="3"/>
      <c r="N744" s="3"/>
      <c r="O744" s="4"/>
      <c r="P744" s="4"/>
      <c r="Q744" s="4"/>
      <c r="R744" s="4"/>
      <c r="S744" s="4"/>
      <c r="T744" s="3"/>
      <c r="U744" s="3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</row>
    <row r="1048" spans="25:25" x14ac:dyDescent="0.3">
      <c r="Y1048" s="8"/>
    </row>
    <row r="1061" spans="22:24" x14ac:dyDescent="0.3">
      <c r="V1061" s="8"/>
      <c r="W1061" s="8"/>
      <c r="X1061" s="8"/>
    </row>
    <row r="1084" spans="26:38" x14ac:dyDescent="0.3">
      <c r="AD1084" s="8"/>
      <c r="AE1084" s="8"/>
      <c r="AF1084" s="8"/>
      <c r="AG1084" s="8"/>
      <c r="AH1084" s="8"/>
      <c r="AI1084" s="8"/>
      <c r="AJ1084" s="8"/>
      <c r="AK1084" s="8"/>
      <c r="AL1084" s="8"/>
    </row>
    <row r="1085" spans="26:38" x14ac:dyDescent="0.3">
      <c r="AC1085" s="8"/>
    </row>
    <row r="1087" spans="26:38" x14ac:dyDescent="0.3">
      <c r="Z1087" s="8"/>
      <c r="AA1087" s="8"/>
    </row>
    <row r="1088" spans="26:38" x14ac:dyDescent="0.3">
      <c r="AB1088" s="8"/>
    </row>
    <row r="1110" spans="1:38" s="8" customFormat="1" x14ac:dyDescent="0.3">
      <c r="A1110" s="4"/>
      <c r="B1110" s="4"/>
      <c r="C1110" s="4"/>
      <c r="D1110" s="4"/>
      <c r="E1110" s="4"/>
      <c r="F1110" s="3"/>
      <c r="G1110" s="3"/>
      <c r="H1110" s="4"/>
      <c r="I1110" s="4"/>
      <c r="J1110" s="4"/>
      <c r="K1110" s="4"/>
      <c r="L1110" s="4"/>
      <c r="M1110" s="3"/>
      <c r="N1110" s="3"/>
      <c r="O1110" s="4"/>
      <c r="P1110" s="4"/>
      <c r="Q1110" s="4"/>
      <c r="R1110" s="4"/>
      <c r="S1110" s="4"/>
      <c r="T1110" s="3"/>
      <c r="U1110" s="3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</row>
    <row r="1139" spans="1:1" x14ac:dyDescent="0.3">
      <c r="A1139" s="2"/>
    </row>
    <row r="1140" spans="1:1" x14ac:dyDescent="0.3">
      <c r="A1140" s="2"/>
    </row>
    <row r="1141" spans="1:1" x14ac:dyDescent="0.3">
      <c r="A1141" s="2"/>
    </row>
    <row r="1202" spans="2:4" x14ac:dyDescent="0.3">
      <c r="B1202" s="2"/>
      <c r="C1202" s="2"/>
      <c r="D1202" s="2"/>
    </row>
    <row r="1203" spans="2:4" x14ac:dyDescent="0.3">
      <c r="B1203" s="2"/>
      <c r="C1203" s="2"/>
      <c r="D1203" s="2"/>
    </row>
    <row r="1204" spans="2:4" x14ac:dyDescent="0.3">
      <c r="B1204" s="2"/>
      <c r="C1204" s="2"/>
      <c r="D1204" s="2"/>
    </row>
    <row r="1237" spans="2:21" x14ac:dyDescent="0.3">
      <c r="L1237" s="8"/>
      <c r="M1237" s="18"/>
      <c r="N1237" s="18"/>
      <c r="O1237" s="8"/>
      <c r="P1237" s="8"/>
      <c r="Q1237" s="8"/>
      <c r="R1237" s="8"/>
      <c r="S1237" s="8"/>
    </row>
    <row r="1240" spans="2:21" x14ac:dyDescent="0.3">
      <c r="T1240" s="18"/>
      <c r="U1240" s="18"/>
    </row>
    <row r="1241" spans="2:21" x14ac:dyDescent="0.3">
      <c r="B1241" s="8"/>
      <c r="C1241" s="8"/>
      <c r="D1241" s="8"/>
      <c r="E1241" s="8"/>
      <c r="H1241" s="8"/>
      <c r="I1241" s="8"/>
      <c r="J1241" s="8"/>
      <c r="K1241" s="8"/>
    </row>
    <row r="1258" spans="6:7" x14ac:dyDescent="0.3">
      <c r="F1258" s="18"/>
      <c r="G1258" s="18"/>
    </row>
    <row r="1414" spans="25:25" x14ac:dyDescent="0.3">
      <c r="Y1414" s="8"/>
    </row>
    <row r="1427" spans="22:24" x14ac:dyDescent="0.3">
      <c r="V1427" s="8"/>
      <c r="W1427" s="8"/>
      <c r="X1427" s="8"/>
    </row>
    <row r="1450" spans="26:38" x14ac:dyDescent="0.3">
      <c r="AD1450" s="8"/>
      <c r="AE1450" s="8"/>
      <c r="AF1450" s="8"/>
      <c r="AG1450" s="8"/>
      <c r="AH1450" s="8"/>
      <c r="AI1450" s="8"/>
      <c r="AJ1450" s="8"/>
      <c r="AK1450" s="8"/>
      <c r="AL1450" s="8"/>
    </row>
    <row r="1451" spans="26:38" x14ac:dyDescent="0.3">
      <c r="AC1451" s="8"/>
    </row>
    <row r="1453" spans="26:38" x14ac:dyDescent="0.3">
      <c r="Z1453" s="8"/>
      <c r="AA1453" s="8"/>
    </row>
    <row r="1454" spans="26:38" x14ac:dyDescent="0.3">
      <c r="AB1454" s="8"/>
    </row>
    <row r="1476" spans="1:38" s="8" customFormat="1" x14ac:dyDescent="0.3">
      <c r="A1476" s="4"/>
      <c r="B1476" s="4"/>
      <c r="C1476" s="4"/>
      <c r="D1476" s="4"/>
      <c r="E1476" s="4"/>
      <c r="F1476" s="3"/>
      <c r="G1476" s="3"/>
      <c r="H1476" s="4"/>
      <c r="I1476" s="4"/>
      <c r="J1476" s="4"/>
      <c r="K1476" s="4"/>
      <c r="L1476" s="4"/>
      <c r="M1476" s="3"/>
      <c r="N1476" s="3"/>
      <c r="O1476" s="4"/>
      <c r="P1476" s="4"/>
      <c r="Q1476" s="4"/>
      <c r="R1476" s="4"/>
      <c r="S1476" s="4"/>
      <c r="T1476" s="3"/>
      <c r="U1476" s="3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</row>
    <row r="1505" spans="1:1" x14ac:dyDescent="0.3">
      <c r="A1505" s="8"/>
    </row>
    <row r="1603" spans="2:21" x14ac:dyDescent="0.3">
      <c r="L1603" s="8"/>
      <c r="M1603" s="18"/>
      <c r="N1603" s="18"/>
      <c r="O1603" s="8"/>
      <c r="P1603" s="8"/>
      <c r="Q1603" s="8"/>
      <c r="R1603" s="8"/>
      <c r="S1603" s="8"/>
    </row>
    <row r="1606" spans="2:21" x14ac:dyDescent="0.3">
      <c r="T1606" s="18"/>
      <c r="U1606" s="18"/>
    </row>
    <row r="1607" spans="2:21" x14ac:dyDescent="0.3">
      <c r="B1607" s="8"/>
      <c r="C1607" s="8"/>
      <c r="D1607" s="8"/>
      <c r="E1607" s="8"/>
      <c r="H1607" s="8"/>
      <c r="I1607" s="8"/>
      <c r="J1607" s="8"/>
      <c r="K1607" s="8"/>
    </row>
    <row r="1624" spans="6:7" x14ac:dyDescent="0.3">
      <c r="F1624" s="18"/>
      <c r="G1624" s="18"/>
    </row>
    <row r="2224" spans="1:1" x14ac:dyDescent="0.3">
      <c r="A2224" s="2"/>
    </row>
    <row r="2225" spans="1:1" x14ac:dyDescent="0.3">
      <c r="A2225" s="2"/>
    </row>
  </sheetData>
  <mergeCells count="130">
    <mergeCell ref="M133:M135"/>
    <mergeCell ref="N133:N135"/>
    <mergeCell ref="T133:T135"/>
    <mergeCell ref="U133:U135"/>
    <mergeCell ref="B154:B156"/>
    <mergeCell ref="C154:D155"/>
    <mergeCell ref="L154:L156"/>
    <mergeCell ref="M154:M156"/>
    <mergeCell ref="P112:P114"/>
    <mergeCell ref="Q112:R113"/>
    <mergeCell ref="S112:S114"/>
    <mergeCell ref="P133:P135"/>
    <mergeCell ref="Q133:R134"/>
    <mergeCell ref="S133:S135"/>
    <mergeCell ref="N154:N156"/>
    <mergeCell ref="P154:P156"/>
    <mergeCell ref="Q154:R155"/>
    <mergeCell ref="S154:S156"/>
    <mergeCell ref="T154:T156"/>
    <mergeCell ref="U154:U156"/>
    <mergeCell ref="I154:I156"/>
    <mergeCell ref="J154:K155"/>
    <mergeCell ref="T112:T114"/>
    <mergeCell ref="U112:U114"/>
    <mergeCell ref="I112:I114"/>
    <mergeCell ref="J112:K113"/>
    <mergeCell ref="B175:B177"/>
    <mergeCell ref="C175:D176"/>
    <mergeCell ref="L112:L114"/>
    <mergeCell ref="M112:M114"/>
    <mergeCell ref="N112:N114"/>
    <mergeCell ref="E154:E156"/>
    <mergeCell ref="F154:F156"/>
    <mergeCell ref="F175:F177"/>
    <mergeCell ref="G133:G135"/>
    <mergeCell ref="C133:D134"/>
    <mergeCell ref="E133:E135"/>
    <mergeCell ref="F133:F135"/>
    <mergeCell ref="G154:G156"/>
    <mergeCell ref="G175:G177"/>
    <mergeCell ref="E175:E177"/>
    <mergeCell ref="B133:B135"/>
    <mergeCell ref="I175:I177"/>
    <mergeCell ref="J175:K176"/>
    <mergeCell ref="L175:L177"/>
    <mergeCell ref="M175:M177"/>
    <mergeCell ref="N175:N177"/>
    <mergeCell ref="I133:I135"/>
    <mergeCell ref="J133:K134"/>
    <mergeCell ref="L133:L135"/>
    <mergeCell ref="U2:U4"/>
    <mergeCell ref="I2:I4"/>
    <mergeCell ref="J2:K3"/>
    <mergeCell ref="L2:L4"/>
    <mergeCell ref="M2:M4"/>
    <mergeCell ref="N2:N4"/>
    <mergeCell ref="B2:B4"/>
    <mergeCell ref="C2:D3"/>
    <mergeCell ref="E2:E4"/>
    <mergeCell ref="F2:F4"/>
    <mergeCell ref="G2:G4"/>
    <mergeCell ref="B24:B26"/>
    <mergeCell ref="C24:D25"/>
    <mergeCell ref="E24:E26"/>
    <mergeCell ref="F24:F26"/>
    <mergeCell ref="G24:G26"/>
    <mergeCell ref="P2:P4"/>
    <mergeCell ref="Q2:R3"/>
    <mergeCell ref="S2:S4"/>
    <mergeCell ref="T2:T4"/>
    <mergeCell ref="U46:U48"/>
    <mergeCell ref="I46:I48"/>
    <mergeCell ref="P24:P26"/>
    <mergeCell ref="Q24:R25"/>
    <mergeCell ref="S24:S26"/>
    <mergeCell ref="T24:T26"/>
    <mergeCell ref="U24:U26"/>
    <mergeCell ref="I24:I26"/>
    <mergeCell ref="J24:K25"/>
    <mergeCell ref="L24:L26"/>
    <mergeCell ref="M24:M26"/>
    <mergeCell ref="N24:N26"/>
    <mergeCell ref="B68:B70"/>
    <mergeCell ref="C68:D69"/>
    <mergeCell ref="E68:E70"/>
    <mergeCell ref="F68:F70"/>
    <mergeCell ref="G68:G70"/>
    <mergeCell ref="P46:P48"/>
    <mergeCell ref="Q46:R47"/>
    <mergeCell ref="S46:S48"/>
    <mergeCell ref="T46:T48"/>
    <mergeCell ref="B46:B48"/>
    <mergeCell ref="C46:D47"/>
    <mergeCell ref="E46:E48"/>
    <mergeCell ref="F46:F48"/>
    <mergeCell ref="G46:G48"/>
    <mergeCell ref="P68:P70"/>
    <mergeCell ref="Q68:R69"/>
    <mergeCell ref="S68:S70"/>
    <mergeCell ref="T68:T70"/>
    <mergeCell ref="L46:L48"/>
    <mergeCell ref="M46:M48"/>
    <mergeCell ref="N46:N48"/>
    <mergeCell ref="J46:K47"/>
    <mergeCell ref="U68:U70"/>
    <mergeCell ref="I68:I70"/>
    <mergeCell ref="J68:K69"/>
    <mergeCell ref="L68:L70"/>
    <mergeCell ref="M68:M70"/>
    <mergeCell ref="N68:N70"/>
    <mergeCell ref="U90:U92"/>
    <mergeCell ref="I90:I92"/>
    <mergeCell ref="J90:K91"/>
    <mergeCell ref="L90:L92"/>
    <mergeCell ref="M90:M92"/>
    <mergeCell ref="N90:N92"/>
    <mergeCell ref="P90:P92"/>
    <mergeCell ref="Q90:R91"/>
    <mergeCell ref="S90:S92"/>
    <mergeCell ref="T90:T92"/>
    <mergeCell ref="B90:B92"/>
    <mergeCell ref="C90:D91"/>
    <mergeCell ref="E90:E92"/>
    <mergeCell ref="F90:F92"/>
    <mergeCell ref="G90:G92"/>
    <mergeCell ref="B112:B114"/>
    <mergeCell ref="C112:D113"/>
    <mergeCell ref="E112:E114"/>
    <mergeCell ref="F112:F114"/>
    <mergeCell ref="G112:G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Grafici</vt:lpstr>
      </vt:variant>
      <vt:variant>
        <vt:i4>21</vt:i4>
      </vt:variant>
    </vt:vector>
  </HeadingPairs>
  <TitlesOfParts>
    <vt:vector size="25" baseType="lpstr">
      <vt:lpstr>GENZANO_DATI_ANNUALI</vt:lpstr>
      <vt:lpstr>GENZANO_DATI_STAGIONALI</vt:lpstr>
      <vt:lpstr>GENZANO_TEMPERATURE</vt:lpstr>
      <vt:lpstr>GENZANO_PIOGGE</vt:lpstr>
      <vt:lpstr>Tmin-Tmax annuale</vt:lpstr>
      <vt:lpstr>Tmedia annuale</vt:lpstr>
      <vt:lpstr> Pcum annuale</vt:lpstr>
      <vt:lpstr>Pmax annuale</vt:lpstr>
      <vt:lpstr>Pioggia - giorni</vt:lpstr>
      <vt:lpstr>Tmin-Tmax primavera</vt:lpstr>
      <vt:lpstr>Tmin-Tmax estate</vt:lpstr>
      <vt:lpstr>Tmin-Tmax autunno</vt:lpstr>
      <vt:lpstr>Tmin-Tmax inverno</vt:lpstr>
      <vt:lpstr>Tmedia primavera</vt:lpstr>
      <vt:lpstr>Tmedia estate</vt:lpstr>
      <vt:lpstr>Tmedia autunno</vt:lpstr>
      <vt:lpstr>Tmedia inverno</vt:lpstr>
      <vt:lpstr> Pcum primavera</vt:lpstr>
      <vt:lpstr> Pcum estate</vt:lpstr>
      <vt:lpstr> Pcum autunno</vt:lpstr>
      <vt:lpstr> Pcum inverno</vt:lpstr>
      <vt:lpstr>Pmax primavera</vt:lpstr>
      <vt:lpstr>Pmax estate</vt:lpstr>
      <vt:lpstr>Pmax autunno</vt:lpstr>
      <vt:lpstr>Pmax inverno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Nica</cp:lastModifiedBy>
  <dcterms:created xsi:type="dcterms:W3CDTF">2024-11-07T17:57:57Z</dcterms:created>
  <dcterms:modified xsi:type="dcterms:W3CDTF">2025-12-17T23:54:17Z</dcterms:modified>
</cp:coreProperties>
</file>